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MCO CAP and LD tracking Log 2022\Q2 LD tables\10. Web Posting\"/>
    </mc:Choice>
  </mc:AlternateContent>
  <xr:revisionPtr revIDLastSave="0" documentId="13_ncr:1_{517CC63F-B9AD-43DC-9CD5-DA37EE82AE03}" xr6:coauthVersionLast="47" xr6:coauthVersionMax="47" xr10:uidLastSave="{00000000-0000-0000-0000-000000000000}"/>
  <bookViews>
    <workbookView xWindow="-120" yWindow="-120" windowWidth="29040" windowHeight="15840" activeTab="3" xr2:uid="{73B21F1A-F0BA-4A4C-9ED0-2088636A8E56}"/>
  </bookViews>
  <sheets>
    <sheet name="United Dental_SFY2021 Q3" sheetId="5" r:id="rId1"/>
    <sheet name="United Dental_SFY2021 Q4" sheetId="4" r:id="rId2"/>
    <sheet name="United Dental_SFY2022 Q1" sheetId="6" r:id="rId3"/>
    <sheet name="United Dental_SFY2022 Q2" sheetId="7" r:id="rId4"/>
  </sheets>
  <externalReferences>
    <externalReference r:id="rId5"/>
  </externalReferences>
  <definedNames>
    <definedName name="_xlnm._FilterDatabase" localSheetId="0" hidden="1">'United Dental_SFY2021 Q3'!$A$3:$J$11</definedName>
    <definedName name="_xlnm._FilterDatabase" localSheetId="1" hidden="1">'United Dental_SFY2021 Q4'!$A$3:$J$5</definedName>
    <definedName name="_xlnm._FilterDatabase" localSheetId="2" hidden="1">'United Dental_SFY2022 Q1'!$A$3:$J$5</definedName>
    <definedName name="_xlnm._FilterDatabase" localSheetId="3" hidden="1">'United Dental_SFY2022 Q2'!$A$3:$J$9</definedName>
    <definedName name="Detail">'[1]Data Sheet (DO NOT DELETE)'!$F$2:$F$75</definedName>
    <definedName name="HealthPlan">'[1]Data Sheet (DO NOT DELETE)'!$A$2:$A$24</definedName>
    <definedName name="Matrix_Number">'[1]Data Sheet (DO NOT DELETE)'!$B$2:$B$113</definedName>
    <definedName name="Occurrence">'[1]Data Sheet (DO NOT DELETE)'!$G$2:$G$11</definedName>
    <definedName name="Program">'[1]Data Sheet (DO NOT DELETE)'!$D$2:$D$12</definedName>
    <definedName name="Remedy">'[1]Data Sheet (DO NOT DELETE)'!$H$2:$H$6</definedName>
    <definedName name="SDA">'[1]Data Sheet (DO NOT DELETE)'!$C$2:$C$160</definedName>
    <definedName name="Standard">'[1]Data Sheet (DO NOT DELETE)'!$E$2:$E$58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7" l="1"/>
  <c r="J5" i="6"/>
  <c r="J11" i="5"/>
  <c r="J5" i="4"/>
</calcChain>
</file>

<file path=xl/sharedStrings.xml><?xml version="1.0" encoding="utf-8"?>
<sst xmlns="http://schemas.openxmlformats.org/spreadsheetml/2006/main" count="148" uniqueCount="52">
  <si>
    <t>Count</t>
  </si>
  <si>
    <t>Program</t>
  </si>
  <si>
    <t>Occurrence</t>
  </si>
  <si>
    <t xml:space="preserve">LD Matrix Number </t>
  </si>
  <si>
    <t xml:space="preserve">MCO Performance </t>
  </si>
  <si>
    <t>Contractual Obligation</t>
  </si>
  <si>
    <t>Quarter of Non-compliance</t>
  </si>
  <si>
    <t>Remedy Imposed</t>
  </si>
  <si>
    <t>Total Remedies imposed</t>
  </si>
  <si>
    <t>Plan Code(s)</t>
  </si>
  <si>
    <t>Service Area(s)</t>
  </si>
  <si>
    <t>HL-2</t>
  </si>
  <si>
    <t>CMDS</t>
  </si>
  <si>
    <t>Statewide</t>
  </si>
  <si>
    <t>1R</t>
  </si>
  <si>
    <t>CHIP</t>
  </si>
  <si>
    <t>1S</t>
  </si>
  <si>
    <t>Q3 2021</t>
  </si>
  <si>
    <t>FR-1</t>
  </si>
  <si>
    <t>FR-2</t>
  </si>
  <si>
    <t>No LDs</t>
  </si>
  <si>
    <t>1 day inaccurate</t>
  </si>
  <si>
    <t>The Dental Contractor must submit Claims Lag Reports by the last day of the month following the reporting period.
HHSC may assess up to $1,000 per calendar day the report is not submitted, late, inaccurate or incomplete.</t>
  </si>
  <si>
    <t>Medicaid</t>
  </si>
  <si>
    <t xml:space="preserve">1S
</t>
  </si>
  <si>
    <t xml:space="preserve">CHIP
</t>
  </si>
  <si>
    <t>Admin/QI FSR
1 day inaccurate</t>
  </si>
  <si>
    <t>The DMO  must file four quarterly and two annual FSRs for each complete State Fiscal Year, in the format and timeframe specified by in the UMCM.
HHSC may assess up to $1,000 per calendar day the report is not submitted, late, inaccurate or incomplete.</t>
  </si>
  <si>
    <t>All</t>
  </si>
  <si>
    <t>N/A</t>
  </si>
  <si>
    <t xml:space="preserve">1S
</t>
  </si>
  <si>
    <t>March 49.38%</t>
  </si>
  <si>
    <t xml:space="preserve">The DMO must operate a toll-free hotline that Members can call 24 hours a Day, 7 Days a week. Call hold rate: At least 80% of calls must be answered by toll-free line staff within 30 seconds. 
HHSC may assess up to $100 for each percentage point above the standard, per hotline, and per Program  </t>
  </si>
  <si>
    <t>end of table</t>
  </si>
  <si>
    <t>SFY 2021 Q4</t>
  </si>
  <si>
    <t>UnitedHealthcare Dental
901 South Mopac, Suite 275
Austin, TX 78745</t>
  </si>
  <si>
    <t>SFY 2021 Q3</t>
  </si>
  <si>
    <t>CA-3</t>
  </si>
  <si>
    <t>The Dental Contractor must resolve at least 98% of Member appeals within the specified timeframes for standard and expedited appeals.</t>
  </si>
  <si>
    <t>Q1 2022</t>
  </si>
  <si>
    <t>Standard appeals
October 75%</t>
  </si>
  <si>
    <t>SFY 2022 Q1</t>
  </si>
  <si>
    <t>The DMO must submit Financial Statistical Reports (FSRs) quarterly. Reports are due, complete and correct, no later than 30 days after the conclusion of the reporting period.
HHSC may assess up to $1,000 per calendar day the report is not submitted, late, inaccurate or incomplete.</t>
  </si>
  <si>
    <t>2022 Q2</t>
  </si>
  <si>
    <t>1 Day inaccurate</t>
  </si>
  <si>
    <t>2 Day inaccurate</t>
  </si>
  <si>
    <t>Medicaid, CHIP</t>
  </si>
  <si>
    <t>Admin/QI FSR
3 Day inaccurate</t>
  </si>
  <si>
    <t>The Dental Contractor must submit Claims Lag Reports by the last day of the month following the reporting period.
May assess up to $1,000 per calendar day the report is not submitted, late, inaccurate or incomplete.</t>
  </si>
  <si>
    <t>4 Day inaccurate</t>
  </si>
  <si>
    <t>5 Day inaccurate</t>
  </si>
  <si>
    <t>SFY 2022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</si>
</sst>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2"/>
      <color theme="1"/>
      <name val="Verdana"/>
      <family val="2"/>
    </font>
    <font>
      <sz val="10"/>
      <name val="Arial"/>
      <family val="2"/>
    </font>
    <font>
      <sz val="10"/>
      <color theme="1"/>
      <name val="Arial"/>
      <family val="2"/>
    </font>
    <font>
      <sz val="12"/>
      <color theme="1"/>
      <name val="Verdana"/>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sz val="11"/>
      <name val="Arial Narrow"/>
      <family val="2"/>
    </font>
    <font>
      <sz val="11"/>
      <color theme="1"/>
      <name val="Arial Narrow"/>
      <family val="2"/>
    </font>
    <font>
      <sz val="11"/>
      <color theme="0"/>
      <name val="Arial Narrow"/>
      <family val="2"/>
    </font>
  </fonts>
  <fills count="29">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46">
    <xf numFmtId="0" fontId="0" fillId="0" borderId="0"/>
    <xf numFmtId="0" fontId="1" fillId="0" borderId="0"/>
    <xf numFmtId="0" fontId="2" fillId="0" borderId="0"/>
    <xf numFmtId="44" fontId="3" fillId="0" borderId="0" applyFont="0" applyFill="0" applyBorder="0" applyAlignment="0" applyProtection="0"/>
    <xf numFmtId="0" fontId="1" fillId="0" borderId="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7" fillId="7" borderId="0" applyNumberFormat="0" applyBorder="0" applyAlignment="0" applyProtection="0"/>
    <xf numFmtId="0" fontId="8" fillId="24" borderId="5" applyNumberFormat="0" applyAlignment="0" applyProtection="0"/>
    <xf numFmtId="0" fontId="9" fillId="25" borderId="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11" borderId="5" applyNumberFormat="0" applyAlignment="0" applyProtection="0"/>
    <xf numFmtId="0" fontId="16" fillId="0" borderId="10" applyNumberFormat="0" applyFill="0" applyAlignment="0" applyProtection="0"/>
    <xf numFmtId="0" fontId="17"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8" fillId="24"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0" borderId="0" applyNumberFormat="0" applyFill="0" applyBorder="0" applyAlignment="0" applyProtection="0"/>
    <xf numFmtId="44" fontId="1"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1" fillId="27" borderId="11"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7" borderId="11"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1" fillId="0" borderId="0"/>
  </cellStyleXfs>
  <cellXfs count="26">
    <xf numFmtId="0" fontId="0" fillId="0" borderId="0" xfId="0"/>
    <xf numFmtId="0" fontId="23" fillId="4" borderId="1" xfId="1" applyFont="1" applyFill="1" applyBorder="1" applyAlignment="1" applyProtection="1">
      <alignment horizontal="center" vertical="center" wrapText="1"/>
      <protection locked="0"/>
    </xf>
    <xf numFmtId="0" fontId="23" fillId="4" borderId="1" xfId="1" applyFont="1" applyFill="1" applyBorder="1" applyAlignment="1">
      <alignment horizontal="center" vertical="center" wrapText="1"/>
    </xf>
    <xf numFmtId="0" fontId="23" fillId="0" borderId="0" xfId="0" applyFont="1" applyAlignment="1">
      <alignment horizontal="center" vertical="center"/>
    </xf>
    <xf numFmtId="0" fontId="23" fillId="4" borderId="1" xfId="1" applyFont="1" applyFill="1" applyBorder="1" applyAlignment="1" applyProtection="1">
      <alignment horizontal="center" vertical="top" wrapText="1"/>
      <protection locked="0"/>
    </xf>
    <xf numFmtId="44" fontId="22" fillId="5" borderId="4" xfId="0" applyNumberFormat="1" applyFont="1" applyFill="1" applyBorder="1" applyAlignment="1">
      <alignment horizontal="right" vertical="center"/>
    </xf>
    <xf numFmtId="0" fontId="23" fillId="0" borderId="0" xfId="0" applyFont="1" applyAlignment="1">
      <alignment horizontal="right" vertical="center"/>
    </xf>
    <xf numFmtId="0" fontId="22" fillId="2" borderId="14" xfId="1" applyFont="1" applyFill="1" applyBorder="1" applyAlignment="1">
      <alignment horizontal="center" vertical="center" wrapText="1"/>
    </xf>
    <xf numFmtId="0" fontId="22" fillId="3" borderId="15"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3" fillId="4" borderId="17" xfId="2" applyFont="1" applyFill="1" applyBorder="1" applyAlignment="1">
      <alignment horizontal="center" vertical="center" wrapText="1"/>
    </xf>
    <xf numFmtId="44" fontId="24" fillId="0" borderId="18" xfId="3" applyFont="1" applyFill="1" applyBorder="1" applyAlignment="1">
      <alignment horizontal="right" vertical="center"/>
    </xf>
    <xf numFmtId="0" fontId="23" fillId="0" borderId="1" xfId="1" applyFont="1" applyBorder="1" applyAlignment="1" applyProtection="1">
      <alignment horizontal="center" vertical="center" wrapText="1"/>
      <protection locked="0"/>
    </xf>
    <xf numFmtId="9" fontId="23" fillId="0" borderId="1"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5" fillId="0" borderId="0" xfId="0" applyFont="1" applyAlignment="1">
      <alignment horizontal="center" vertical="center"/>
    </xf>
    <xf numFmtId="0" fontId="23" fillId="4" borderId="19" xfId="2" applyFont="1" applyFill="1" applyBorder="1" applyAlignment="1">
      <alignment horizontal="center" vertical="center" wrapText="1"/>
    </xf>
    <xf numFmtId="0" fontId="23" fillId="4" borderId="20" xfId="1" applyFont="1" applyFill="1" applyBorder="1" applyAlignment="1">
      <alignment horizontal="center" vertical="center" wrapText="1"/>
    </xf>
    <xf numFmtId="0" fontId="23" fillId="4" borderId="20" xfId="1" applyFont="1" applyFill="1" applyBorder="1" applyAlignment="1" applyProtection="1">
      <alignment horizontal="center" vertical="center" wrapText="1"/>
      <protection locked="0"/>
    </xf>
    <xf numFmtId="0" fontId="23" fillId="0" borderId="20" xfId="1" applyFont="1" applyBorder="1" applyAlignment="1" applyProtection="1">
      <alignment horizontal="center" vertical="top" wrapText="1"/>
      <protection locked="0"/>
    </xf>
    <xf numFmtId="0" fontId="23" fillId="0" borderId="20" xfId="1" applyFont="1" applyBorder="1" applyAlignment="1">
      <alignment horizontal="center" vertical="center" wrapText="1"/>
    </xf>
    <xf numFmtId="44" fontId="24" fillId="0" borderId="21" xfId="3" applyFont="1" applyFill="1" applyBorder="1" applyAlignment="1">
      <alignment horizontal="right" vertical="center"/>
    </xf>
    <xf numFmtId="0" fontId="22" fillId="5" borderId="2" xfId="0" applyFont="1" applyFill="1" applyBorder="1" applyAlignment="1">
      <alignment horizontal="left" vertical="center"/>
    </xf>
    <xf numFmtId="0" fontId="22" fillId="5" borderId="3" xfId="0" applyFont="1" applyFill="1" applyBorder="1" applyAlignment="1">
      <alignment horizontal="left" vertical="center"/>
    </xf>
    <xf numFmtId="0" fontId="22" fillId="0" borderId="0" xfId="0" applyFont="1" applyAlignment="1">
      <alignment horizontal="left" vertical="center" wrapText="1"/>
    </xf>
    <xf numFmtId="0" fontId="22" fillId="28" borderId="1" xfId="0" applyFont="1" applyFill="1" applyBorder="1" applyAlignment="1">
      <alignment horizontal="center" vertical="center"/>
    </xf>
  </cellXfs>
  <cellStyles count="14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urrency" xfId="3" builtinId="4"/>
    <cellStyle name="Currency 2" xfId="33" xr:uid="{00000000-0005-0000-0000-00001B000000}"/>
    <cellStyle name="Currency 2 2" xfId="34" xr:uid="{00000000-0005-0000-0000-00001C000000}"/>
    <cellStyle name="Currency 2 3" xfId="35" xr:uid="{00000000-0005-0000-0000-00001D000000}"/>
    <cellStyle name="Currency 2 3 2" xfId="68" xr:uid="{00000000-0005-0000-0000-00001E000000}"/>
    <cellStyle name="Currency 2 3 3" xfId="95" xr:uid="{00000000-0005-0000-0000-00001F000000}"/>
    <cellStyle name="Currency 2 3 3 2" xfId="118" xr:uid="{00000000-0005-0000-0000-000020000000}"/>
    <cellStyle name="Currency 2 3 3 3" xfId="140" xr:uid="{00000000-0005-0000-0000-000021000000}"/>
    <cellStyle name="Currency 2 3 4" xfId="128" xr:uid="{00000000-0005-0000-0000-000022000000}"/>
    <cellStyle name="Currency 2 4" xfId="77" xr:uid="{00000000-0005-0000-0000-000023000000}"/>
    <cellStyle name="Currency 2 4 2" xfId="121" xr:uid="{00000000-0005-0000-0000-000024000000}"/>
    <cellStyle name="Currency 2 4 3" xfId="135" xr:uid="{00000000-0005-0000-0000-000025000000}"/>
    <cellStyle name="Currency 3" xfId="36" xr:uid="{00000000-0005-0000-0000-000026000000}"/>
    <cellStyle name="Currency 4" xfId="37" xr:uid="{00000000-0005-0000-0000-000027000000}"/>
    <cellStyle name="Currency 4 2" xfId="65" xr:uid="{00000000-0005-0000-0000-000028000000}"/>
    <cellStyle name="Currency 4 3" xfId="69" xr:uid="{00000000-0005-0000-0000-000029000000}"/>
    <cellStyle name="Currency 4 4" xfId="76" xr:uid="{00000000-0005-0000-0000-00002A000000}"/>
    <cellStyle name="Currency 4 4 2" xfId="122" xr:uid="{00000000-0005-0000-0000-00002B000000}"/>
    <cellStyle name="Currency 4 4 3" xfId="134" xr:uid="{00000000-0005-0000-0000-00002C000000}"/>
    <cellStyle name="Currency 4 5" xfId="129" xr:uid="{00000000-0005-0000-0000-00002D000000}"/>
    <cellStyle name="Currency 5" xfId="38" xr:uid="{00000000-0005-0000-0000-00002E000000}"/>
    <cellStyle name="Currency 5 2" xfId="70" xr:uid="{00000000-0005-0000-0000-00002F000000}"/>
    <cellStyle name="Currency 5 3" xfId="96" xr:uid="{00000000-0005-0000-0000-000030000000}"/>
    <cellStyle name="Currency 5 3 2" xfId="117" xr:uid="{00000000-0005-0000-0000-000031000000}"/>
    <cellStyle name="Currency 5 3 3" xfId="141" xr:uid="{00000000-0005-0000-0000-000032000000}"/>
    <cellStyle name="Currency 5 4" xfId="130" xr:uid="{00000000-0005-0000-0000-000033000000}"/>
    <cellStyle name="Currency 6" xfId="94" xr:uid="{00000000-0005-0000-0000-000034000000}"/>
    <cellStyle name="Currency 6 2" xfId="119" xr:uid="{00000000-0005-0000-0000-000035000000}"/>
    <cellStyle name="Currency 6 3" xfId="139" xr:uid="{00000000-0005-0000-0000-000036000000}"/>
    <cellStyle name="Currency 7" xfId="32" xr:uid="{00000000-0005-0000-0000-000037000000}"/>
    <cellStyle name="Currency 8" xfId="127" xr:uid="{00000000-0005-0000-0000-000038000000}"/>
    <cellStyle name="Explanatory Text 2" xfId="39" xr:uid="{00000000-0005-0000-0000-000039000000}"/>
    <cellStyle name="Good 2" xfId="40" xr:uid="{00000000-0005-0000-0000-00003A000000}"/>
    <cellStyle name="Heading 1 2" xfId="41" xr:uid="{00000000-0005-0000-0000-00003B000000}"/>
    <cellStyle name="Heading 2 2" xfId="42" xr:uid="{00000000-0005-0000-0000-00003C000000}"/>
    <cellStyle name="Heading 3 2" xfId="43" xr:uid="{00000000-0005-0000-0000-00003D000000}"/>
    <cellStyle name="Heading 4 2" xfId="44" xr:uid="{00000000-0005-0000-0000-00003E000000}"/>
    <cellStyle name="Hyperlink 2" xfId="45" xr:uid="{00000000-0005-0000-0000-00003F000000}"/>
    <cellStyle name="Input 2" xfId="46" xr:uid="{00000000-0005-0000-0000-000040000000}"/>
    <cellStyle name="Linked Cell 2" xfId="47" xr:uid="{00000000-0005-0000-0000-000041000000}"/>
    <cellStyle name="Neutral 2" xfId="48" xr:uid="{00000000-0005-0000-0000-000042000000}"/>
    <cellStyle name="Normal" xfId="0" builtinId="0"/>
    <cellStyle name="Normal 2" xfId="1" xr:uid="{56FFF390-6BA5-4755-B345-70545D3FBC73}"/>
    <cellStyle name="Normal 2 2" xfId="49" xr:uid="{00000000-0005-0000-0000-000045000000}"/>
    <cellStyle name="Normal 2 2 2" xfId="50" xr:uid="{00000000-0005-0000-0000-000046000000}"/>
    <cellStyle name="Normal 2 2 3" xfId="51" xr:uid="{00000000-0005-0000-0000-000047000000}"/>
    <cellStyle name="Normal 2 2 3 2" xfId="71" xr:uid="{00000000-0005-0000-0000-000048000000}"/>
    <cellStyle name="Normal 2 2 3 3" xfId="97" xr:uid="{00000000-0005-0000-0000-000049000000}"/>
    <cellStyle name="Normal 2 2 3 3 2" xfId="116" xr:uid="{00000000-0005-0000-0000-00004A000000}"/>
    <cellStyle name="Normal 2 2 3 3 3" xfId="142" xr:uid="{00000000-0005-0000-0000-00004B000000}"/>
    <cellStyle name="Normal 2 2 3 4" xfId="131" xr:uid="{00000000-0005-0000-0000-00004C000000}"/>
    <cellStyle name="Normal 2 2 4" xfId="78" xr:uid="{00000000-0005-0000-0000-00004D000000}"/>
    <cellStyle name="Normal 2 2 4 2" xfId="124" xr:uid="{00000000-0005-0000-0000-00004E000000}"/>
    <cellStyle name="Normal 2 2 4 3" xfId="136" xr:uid="{00000000-0005-0000-0000-00004F000000}"/>
    <cellStyle name="Normal 2 3" xfId="89" xr:uid="{00000000-0005-0000-0000-000050000000}"/>
    <cellStyle name="Normal 3" xfId="2" xr:uid="{FB0E341A-D339-4E30-BC47-08726C399D2F}"/>
    <cellStyle name="Normal 3 10" xfId="84" xr:uid="{00000000-0005-0000-0000-000052000000}"/>
    <cellStyle name="Normal 3 10 2" xfId="107" xr:uid="{00000000-0005-0000-0000-000053000000}"/>
    <cellStyle name="Normal 3 11" xfId="85" xr:uid="{00000000-0005-0000-0000-000054000000}"/>
    <cellStyle name="Normal 3 11 2" xfId="108" xr:uid="{00000000-0005-0000-0000-000055000000}"/>
    <cellStyle name="Normal 3 12" xfId="86" xr:uid="{00000000-0005-0000-0000-000056000000}"/>
    <cellStyle name="Normal 3 12 2" xfId="109" xr:uid="{00000000-0005-0000-0000-000057000000}"/>
    <cellStyle name="Normal 3 13" xfId="87" xr:uid="{00000000-0005-0000-0000-000058000000}"/>
    <cellStyle name="Normal 3 13 2" xfId="110" xr:uid="{00000000-0005-0000-0000-000059000000}"/>
    <cellStyle name="Normal 3 14" xfId="88" xr:uid="{00000000-0005-0000-0000-00005A000000}"/>
    <cellStyle name="Normal 3 14 2" xfId="111" xr:uid="{00000000-0005-0000-0000-00005B000000}"/>
    <cellStyle name="Normal 3 15" xfId="91" xr:uid="{00000000-0005-0000-0000-00005C000000}"/>
    <cellStyle name="Normal 3 15 2" xfId="112" xr:uid="{00000000-0005-0000-0000-00005D000000}"/>
    <cellStyle name="Normal 3 16" xfId="92" xr:uid="{00000000-0005-0000-0000-00005E000000}"/>
    <cellStyle name="Normal 3 16 2" xfId="113" xr:uid="{00000000-0005-0000-0000-00005F000000}"/>
    <cellStyle name="Normal 3 17" xfId="93" xr:uid="{00000000-0005-0000-0000-000060000000}"/>
    <cellStyle name="Normal 3 2" xfId="52" xr:uid="{00000000-0005-0000-0000-000061000000}"/>
    <cellStyle name="Normal 3 3" xfId="53" xr:uid="{00000000-0005-0000-0000-000062000000}"/>
    <cellStyle name="Normal 3 4" xfId="66" xr:uid="{00000000-0005-0000-0000-000063000000}"/>
    <cellStyle name="Normal 3 4 2" xfId="75" xr:uid="{00000000-0005-0000-0000-000064000000}"/>
    <cellStyle name="Normal 3 4 2 2" xfId="103" xr:uid="{00000000-0005-0000-0000-000065000000}"/>
    <cellStyle name="Normal 3 4 3" xfId="100" xr:uid="{00000000-0005-0000-0000-000066000000}"/>
    <cellStyle name="Normal 3 5" xfId="67" xr:uid="{00000000-0005-0000-0000-000067000000}"/>
    <cellStyle name="Normal 3 5 2" xfId="101" xr:uid="{00000000-0005-0000-0000-000068000000}"/>
    <cellStyle name="Normal 3 6" xfId="72" xr:uid="{00000000-0005-0000-0000-000069000000}"/>
    <cellStyle name="Normal 3 6 2" xfId="102" xr:uid="{00000000-0005-0000-0000-00006A000000}"/>
    <cellStyle name="Normal 3 7" xfId="79" xr:uid="{00000000-0005-0000-0000-00006B000000}"/>
    <cellStyle name="Normal 3 7 2" xfId="104" xr:uid="{00000000-0005-0000-0000-00006C000000}"/>
    <cellStyle name="Normal 3 8" xfId="82" xr:uid="{00000000-0005-0000-0000-00006D000000}"/>
    <cellStyle name="Normal 3 8 2" xfId="105" xr:uid="{00000000-0005-0000-0000-00006E000000}"/>
    <cellStyle name="Normal 3 9" xfId="83" xr:uid="{00000000-0005-0000-0000-00006F000000}"/>
    <cellStyle name="Normal 3 9 2" xfId="106" xr:uid="{00000000-0005-0000-0000-000070000000}"/>
    <cellStyle name="Normal 4" xfId="90" xr:uid="{00000000-0005-0000-0000-000071000000}"/>
    <cellStyle name="Normal 5" xfId="4" xr:uid="{00000000-0005-0000-0000-000072000000}"/>
    <cellStyle name="Normal 6" xfId="125" xr:uid="{00000000-0005-0000-0000-000073000000}"/>
    <cellStyle name="Normal 6 2" xfId="145" xr:uid="{00000000-0005-0000-0000-000074000000}"/>
    <cellStyle name="Normal 6 3" xfId="126" xr:uid="{00000000-0005-0000-0000-000075000000}"/>
    <cellStyle name="Note 2" xfId="54" xr:uid="{00000000-0005-0000-0000-000076000000}"/>
    <cellStyle name="Note 3" xfId="55" xr:uid="{00000000-0005-0000-0000-000077000000}"/>
    <cellStyle name="Note 3 2" xfId="56" xr:uid="{00000000-0005-0000-0000-000078000000}"/>
    <cellStyle name="Note 3 3" xfId="57" xr:uid="{00000000-0005-0000-0000-000079000000}"/>
    <cellStyle name="Note 3 3 2" xfId="73" xr:uid="{00000000-0005-0000-0000-00007A000000}"/>
    <cellStyle name="Note 3 3 3" xfId="98" xr:uid="{00000000-0005-0000-0000-00007B000000}"/>
    <cellStyle name="Note 3 3 3 2" xfId="115" xr:uid="{00000000-0005-0000-0000-00007C000000}"/>
    <cellStyle name="Note 3 3 3 3" xfId="143" xr:uid="{00000000-0005-0000-0000-00007D000000}"/>
    <cellStyle name="Note 3 3 4" xfId="132" xr:uid="{00000000-0005-0000-0000-00007E000000}"/>
    <cellStyle name="Note 3 4" xfId="80" xr:uid="{00000000-0005-0000-0000-00007F000000}"/>
    <cellStyle name="Note 3 4 2" xfId="123" xr:uid="{00000000-0005-0000-0000-000080000000}"/>
    <cellStyle name="Note 3 4 3" xfId="137" xr:uid="{00000000-0005-0000-0000-000081000000}"/>
    <cellStyle name="Output 2" xfId="58" xr:uid="{00000000-0005-0000-0000-000082000000}"/>
    <cellStyle name="Percent 2" xfId="59" xr:uid="{00000000-0005-0000-0000-000083000000}"/>
    <cellStyle name="Percent 2 2" xfId="60" xr:uid="{00000000-0005-0000-0000-000084000000}"/>
    <cellStyle name="Percent 2 3" xfId="61" xr:uid="{00000000-0005-0000-0000-000085000000}"/>
    <cellStyle name="Percent 2 3 2" xfId="74" xr:uid="{00000000-0005-0000-0000-000086000000}"/>
    <cellStyle name="Percent 2 3 3" xfId="99" xr:uid="{00000000-0005-0000-0000-000087000000}"/>
    <cellStyle name="Percent 2 3 3 2" xfId="114" xr:uid="{00000000-0005-0000-0000-000088000000}"/>
    <cellStyle name="Percent 2 3 3 3" xfId="144" xr:uid="{00000000-0005-0000-0000-000089000000}"/>
    <cellStyle name="Percent 2 3 4" xfId="133" xr:uid="{00000000-0005-0000-0000-00008A000000}"/>
    <cellStyle name="Percent 2 4" xfId="81" xr:uid="{00000000-0005-0000-0000-00008B000000}"/>
    <cellStyle name="Percent 2 4 2" xfId="120" xr:uid="{00000000-0005-0000-0000-00008C000000}"/>
    <cellStyle name="Percent 2 4 3" xfId="138" xr:uid="{00000000-0005-0000-0000-00008D000000}"/>
    <cellStyle name="Title 2" xfId="62" xr:uid="{00000000-0005-0000-0000-00008E000000}"/>
    <cellStyle name="Total 2" xfId="63" xr:uid="{00000000-0005-0000-0000-00008F000000}"/>
    <cellStyle name="Warning Text 2" xfId="64" xr:uid="{00000000-0005-0000-0000-00009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anaged%20Care%20Operations\Shared%20Data\Contract%20Management\Contract%20Compliance\Liquidated%20Damages\MCO%20CAP%20and%20LD%20Tracking%20Log%202018\Q3%20Logs\Security\Copy%20of%20Security%20LD%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 (DO NOT DELETE)"/>
    </sheetNames>
    <sheetDataSet>
      <sheetData sheetId="0" refreshError="1"/>
      <sheetData sheetId="1">
        <row r="2">
          <cell r="A2" t="str">
            <v>Aetna</v>
          </cell>
          <cell r="B2">
            <v>1</v>
          </cell>
          <cell r="C2" t="str">
            <v>ALL</v>
          </cell>
          <cell r="D2" t="str">
            <v>ALL</v>
          </cell>
          <cell r="E2" t="str">
            <v>Administrative Service</v>
          </cell>
          <cell r="F2" t="str">
            <v>180 calendar days prior MIS</v>
          </cell>
          <cell r="G2">
            <v>1</v>
          </cell>
          <cell r="H2" t="str">
            <v>LD</v>
          </cell>
        </row>
        <row r="3">
          <cell r="A3" t="str">
            <v>Amerigroup</v>
          </cell>
          <cell r="B3">
            <v>2</v>
          </cell>
          <cell r="C3" t="str">
            <v>1E; STATEWIDE</v>
          </cell>
          <cell r="D3" t="str">
            <v>CHIP</v>
          </cell>
          <cell r="E3" t="str">
            <v>Affiliate Report</v>
          </cell>
          <cell r="F3" t="str">
            <v>3 business days after notice</v>
          </cell>
          <cell r="G3">
            <v>2</v>
          </cell>
          <cell r="H3" t="str">
            <v>Actual Damages</v>
          </cell>
        </row>
        <row r="4">
          <cell r="A4" t="str">
            <v>BCBS</v>
          </cell>
          <cell r="B4">
            <v>2.1</v>
          </cell>
          <cell r="C4" t="str">
            <v>1H; STATEWIDE</v>
          </cell>
          <cell r="D4" t="str">
            <v>STAR</v>
          </cell>
          <cell r="E4" t="str">
            <v>Appealed Claims</v>
          </cell>
          <cell r="F4" t="str">
            <v>30 calendar days prior other</v>
          </cell>
          <cell r="G4">
            <v>3</v>
          </cell>
          <cell r="H4" t="str">
            <v>Tailored Remedies</v>
          </cell>
        </row>
        <row r="5">
          <cell r="A5" t="str">
            <v>CFHP</v>
          </cell>
          <cell r="B5">
            <v>3</v>
          </cell>
          <cell r="C5" t="str">
            <v>1J; STATEWIDE</v>
          </cell>
          <cell r="D5" t="str">
            <v>STAR+PLUS</v>
          </cell>
          <cell r="E5" t="str">
            <v>Appeals</v>
          </cell>
          <cell r="F5" t="str">
            <v>72-hour emergency supply</v>
          </cell>
          <cell r="G5">
            <v>4</v>
          </cell>
          <cell r="H5" t="str">
            <v xml:space="preserve">Other </v>
          </cell>
        </row>
        <row r="6">
          <cell r="A6" t="str">
            <v>CHC</v>
          </cell>
          <cell r="B6">
            <v>3.1</v>
          </cell>
          <cell r="C6" t="str">
            <v>03; BEXAR</v>
          </cell>
          <cell r="D6" t="str">
            <v>STAR HEALTH</v>
          </cell>
          <cell r="E6" t="str">
            <v>Audit Reports</v>
          </cell>
          <cell r="F6" t="str">
            <v>90 calendar days prior non-MIS</v>
          </cell>
          <cell r="G6">
            <v>5</v>
          </cell>
          <cell r="H6"/>
        </row>
        <row r="7">
          <cell r="A7" t="str">
            <v>Christus</v>
          </cell>
          <cell r="B7"/>
          <cell r="C7"/>
          <cell r="E7"/>
          <cell r="F7" t="str">
            <v>Acute</v>
          </cell>
          <cell r="G7"/>
        </row>
        <row r="8">
          <cell r="A8" t="str">
            <v>CMC</v>
          </cell>
          <cell r="B8">
            <v>3.2</v>
          </cell>
          <cell r="C8" t="str">
            <v>40; BEXAR</v>
          </cell>
          <cell r="D8" t="str">
            <v>STAR KIDS</v>
          </cell>
          <cell r="E8" t="str">
            <v>Behavioral Health Hotline</v>
          </cell>
          <cell r="F8" t="str">
            <v>Aggregate</v>
          </cell>
          <cell r="G8">
            <v>6</v>
          </cell>
        </row>
        <row r="9">
          <cell r="A9" t="str">
            <v>Cook</v>
          </cell>
          <cell r="B9">
            <v>3.3</v>
          </cell>
          <cell r="C9" t="str">
            <v>42; BEXAR</v>
          </cell>
          <cell r="D9" t="str">
            <v>DENTAL CHIP</v>
          </cell>
          <cell r="E9" t="str">
            <v>Breach</v>
          </cell>
          <cell r="F9" t="str">
            <v>Appropriately Staffed</v>
          </cell>
          <cell r="G9">
            <v>7</v>
          </cell>
        </row>
        <row r="10">
          <cell r="A10" t="str">
            <v>DentaQuest</v>
          </cell>
          <cell r="B10">
            <v>4</v>
          </cell>
          <cell r="C10" t="str">
            <v>43; BEXAR</v>
          </cell>
          <cell r="D10" t="str">
            <v>DENTAL MEDICAID</v>
          </cell>
          <cell r="E10" t="str">
            <v>Clean Claim Interest</v>
          </cell>
          <cell r="F10" t="str">
            <v>Attendance</v>
          </cell>
          <cell r="G10">
            <v>8</v>
          </cell>
        </row>
        <row r="11">
          <cell r="A11" t="str">
            <v>Driscoll</v>
          </cell>
          <cell r="B11">
            <v>4.0999999999999996</v>
          </cell>
          <cell r="C11" t="str">
            <v>44; BEXAR</v>
          </cell>
          <cell r="D11" t="str">
            <v>MMP</v>
          </cell>
          <cell r="E11" t="str">
            <v>Clean Claims Processing</v>
          </cell>
          <cell r="F11" t="str">
            <v>Average Hold Time</v>
          </cell>
          <cell r="G11" t="str">
            <v>8*</v>
          </cell>
        </row>
        <row r="12">
          <cell r="A12" t="str">
            <v>El Paso</v>
          </cell>
          <cell r="B12">
            <v>4.2</v>
          </cell>
          <cell r="C12" t="str">
            <v>45; BEXAR</v>
          </cell>
          <cell r="E12" t="str">
            <v>CLR</v>
          </cell>
          <cell r="F12" t="str">
            <v>Behavioral Health</v>
          </cell>
        </row>
        <row r="13">
          <cell r="A13" t="str">
            <v>FirstCare</v>
          </cell>
          <cell r="B13">
            <v>4.3</v>
          </cell>
          <cell r="C13" t="str">
            <v>46; BEXAR</v>
          </cell>
          <cell r="E13" t="str">
            <v>Complaints</v>
          </cell>
          <cell r="F13" t="str">
            <v>Business Continuity</v>
          </cell>
        </row>
        <row r="14">
          <cell r="A14" t="str">
            <v>HealthSpring</v>
          </cell>
          <cell r="B14">
            <v>4.4000000000000004</v>
          </cell>
          <cell r="C14" t="str">
            <v>47; BEXAR</v>
          </cell>
          <cell r="E14" t="str">
            <v>Compliance Plan</v>
          </cell>
          <cell r="F14" t="str">
            <v>Busy Signal Rate</v>
          </cell>
        </row>
        <row r="15">
          <cell r="A15" t="str">
            <v>MCNA</v>
          </cell>
          <cell r="B15">
            <v>5</v>
          </cell>
          <cell r="C15" t="str">
            <v>48; BEXAR</v>
          </cell>
          <cell r="E15" t="str">
            <v>Covered Service</v>
          </cell>
          <cell r="F15" t="str">
            <v>Call Abandonment Rate</v>
          </cell>
        </row>
        <row r="16">
          <cell r="A16" t="str">
            <v>Molina</v>
          </cell>
          <cell r="B16">
            <v>6</v>
          </cell>
          <cell r="C16" t="str">
            <v>49; BEXAR</v>
          </cell>
          <cell r="E16" t="str">
            <v>CSR</v>
          </cell>
          <cell r="F16" t="str">
            <v>Call Hold Rate</v>
          </cell>
        </row>
        <row r="17">
          <cell r="A17" t="str">
            <v>Parkland</v>
          </cell>
          <cell r="B17">
            <v>7</v>
          </cell>
          <cell r="C17" t="str">
            <v>4C; BEXAR</v>
          </cell>
          <cell r="E17" t="str">
            <v>DSH Report</v>
          </cell>
          <cell r="F17" t="str">
            <v>Call Pickup Rate</v>
          </cell>
        </row>
        <row r="18">
          <cell r="A18" t="str">
            <v>Scott &amp; White</v>
          </cell>
          <cell r="B18">
            <v>8</v>
          </cell>
          <cell r="C18" t="str">
            <v>4F; BEXAR</v>
          </cell>
          <cell r="E18" t="str">
            <v>Employee Bonus &amp;/or Incentive Payment Plan</v>
          </cell>
          <cell r="F18" t="str">
            <v>Children of Migrant Farm Workers</v>
          </cell>
        </row>
        <row r="19">
          <cell r="A19" t="str">
            <v>Sendero</v>
          </cell>
          <cell r="B19">
            <v>9</v>
          </cell>
          <cell r="C19" t="str">
            <v>KA; BEXAR</v>
          </cell>
          <cell r="E19" t="str">
            <v>Encounter Data</v>
          </cell>
          <cell r="F19" t="str">
            <v>Claims data</v>
          </cell>
        </row>
        <row r="20">
          <cell r="A20" t="str">
            <v>Seton</v>
          </cell>
          <cell r="B20">
            <v>9.1</v>
          </cell>
          <cell r="C20" t="str">
            <v>4G; BEXAR</v>
          </cell>
          <cell r="E20" t="str">
            <v>Encounter Reconciliation</v>
          </cell>
          <cell r="F20" t="str">
            <v>Confidentiality</v>
          </cell>
        </row>
        <row r="21">
          <cell r="A21" t="str">
            <v>Superior</v>
          </cell>
          <cell r="B21">
            <v>10</v>
          </cell>
          <cell r="C21" t="str">
            <v>4H; BEXAR</v>
          </cell>
          <cell r="E21" t="str">
            <v>Encounters</v>
          </cell>
          <cell r="F21" t="str">
            <v>Disaster Recovery</v>
          </cell>
        </row>
        <row r="22">
          <cell r="A22" t="str">
            <v>Tx Children's</v>
          </cell>
          <cell r="B22">
            <v>10.1</v>
          </cell>
          <cell r="C22" t="str">
            <v>KE; BEXAR</v>
          </cell>
          <cell r="E22" t="str">
            <v>Filings with Other Entities &amp; Other</v>
          </cell>
          <cell r="F22" t="str">
            <v>Encounters</v>
          </cell>
        </row>
        <row r="23">
          <cell r="A23" t="str">
            <v>United</v>
          </cell>
          <cell r="B23">
            <v>11</v>
          </cell>
          <cell r="C23" t="str">
            <v>90; DALLAS</v>
          </cell>
          <cell r="E23" t="str">
            <v>Financial Disclosure Report</v>
          </cell>
          <cell r="F23" t="str">
            <v>ER Visits</v>
          </cell>
        </row>
        <row r="24">
          <cell r="B24">
            <v>11.1</v>
          </cell>
          <cell r="C24" t="str">
            <v>93; DALLAS</v>
          </cell>
          <cell r="E24" t="str">
            <v>Formulary &amp; PDL</v>
          </cell>
          <cell r="F24" t="str">
            <v>Fails to hold payment</v>
          </cell>
        </row>
        <row r="25">
          <cell r="B25">
            <v>12</v>
          </cell>
          <cell r="C25" t="str">
            <v>95; DALLAS</v>
          </cell>
          <cell r="E25" t="str">
            <v>Fraudulent Practices Report</v>
          </cell>
          <cell r="F25" t="str">
            <v>Format</v>
          </cell>
        </row>
        <row r="26">
          <cell r="B26">
            <v>13</v>
          </cell>
          <cell r="C26" t="str">
            <v>9A; DALLAS</v>
          </cell>
          <cell r="E26" t="str">
            <v>Frew Report</v>
          </cell>
          <cell r="F26" t="str">
            <v>Fraud, Waste, and Abuse</v>
          </cell>
        </row>
        <row r="27">
          <cell r="B27">
            <v>13.1</v>
          </cell>
          <cell r="C27" t="str">
            <v>9C; DALLAS</v>
          </cell>
          <cell r="E27" t="str">
            <v>FSR</v>
          </cell>
          <cell r="F27" t="str">
            <v>GeoMapping Mileage</v>
          </cell>
        </row>
        <row r="28">
          <cell r="B28">
            <v>13.2</v>
          </cell>
          <cell r="C28" t="str">
            <v>9F; DALLAS</v>
          </cell>
          <cell r="E28" t="str">
            <v>IG Request</v>
          </cell>
          <cell r="F28" t="str">
            <v>HHSC Member</v>
          </cell>
        </row>
        <row r="29">
          <cell r="B29">
            <v>14</v>
          </cell>
          <cell r="C29" t="str">
            <v>9H; DALLAS</v>
          </cell>
          <cell r="E29" t="str">
            <v>Legal &amp; Other Proceedings Report</v>
          </cell>
          <cell r="F29" t="str">
            <v>HHSC's formularies &amp; Medicaid PDL</v>
          </cell>
        </row>
        <row r="30">
          <cell r="B30">
            <v>14.1</v>
          </cell>
          <cell r="C30" t="str">
            <v>K2; DALLAS</v>
          </cell>
          <cell r="E30" t="str">
            <v>Marketing Practices</v>
          </cell>
          <cell r="F30" t="str">
            <v>Hospital Admissions</v>
          </cell>
        </row>
        <row r="31">
          <cell r="B31">
            <v>15</v>
          </cell>
          <cell r="C31" t="str">
            <v>K9; DALLAS</v>
          </cell>
          <cell r="E31" t="str">
            <v>Member Access</v>
          </cell>
          <cell r="F31" t="str">
            <v>Improperly releases funds</v>
          </cell>
        </row>
        <row r="32">
          <cell r="B32">
            <v>15.1</v>
          </cell>
          <cell r="C32" t="str">
            <v>9J; DALLAS</v>
          </cell>
          <cell r="E32" t="str">
            <v>Member Hotline</v>
          </cell>
          <cell r="F32" t="str">
            <v>Inaccurate</v>
          </cell>
        </row>
        <row r="33">
          <cell r="B33">
            <v>16</v>
          </cell>
          <cell r="C33" t="str">
            <v>09; DALLAS</v>
          </cell>
          <cell r="E33" t="str">
            <v>Member Materials</v>
          </cell>
          <cell r="F33" t="str">
            <v>Incomplete</v>
          </cell>
        </row>
        <row r="34">
          <cell r="B34">
            <v>16.100000000000001</v>
          </cell>
          <cell r="C34" t="str">
            <v>9K; DALLAS</v>
          </cell>
          <cell r="E34" t="str">
            <v>MIS Resume Operations</v>
          </cell>
          <cell r="F34" t="str">
            <v>Joint Interface</v>
          </cell>
        </row>
        <row r="35">
          <cell r="B35">
            <v>17</v>
          </cell>
          <cell r="C35" t="str">
            <v>02; EL PASO</v>
          </cell>
          <cell r="E35" t="str">
            <v>MN LOC Assessment Instrument</v>
          </cell>
          <cell r="F35" t="str">
            <v>Late</v>
          </cell>
        </row>
        <row r="36">
          <cell r="B36">
            <v>17.100000000000001</v>
          </cell>
          <cell r="C36" t="str">
            <v>31; EL PASO</v>
          </cell>
          <cell r="E36" t="str">
            <v>Operational</v>
          </cell>
          <cell r="F36" t="str">
            <v>LTC</v>
          </cell>
        </row>
        <row r="37">
          <cell r="B37">
            <v>17.2</v>
          </cell>
          <cell r="C37" t="str">
            <v>33; EL PASO</v>
          </cell>
          <cell r="E37" t="str">
            <v>Out-of-Network</v>
          </cell>
          <cell r="F37" t="str">
            <v>Marketing &amp; Member Materials</v>
          </cell>
        </row>
        <row r="38">
          <cell r="B38">
            <v>17.3</v>
          </cell>
          <cell r="C38" t="str">
            <v>34; EL PASO</v>
          </cell>
          <cell r="E38" t="str">
            <v>Pharmacy Reimbursement</v>
          </cell>
          <cell r="F38" t="str">
            <v>Material
Subcontractor Termination</v>
          </cell>
        </row>
        <row r="39">
          <cell r="B39">
            <v>17.399999999999999</v>
          </cell>
          <cell r="C39" t="str">
            <v>36; EL PASO</v>
          </cell>
          <cell r="E39" t="str">
            <v>Privacy / Security Incident</v>
          </cell>
          <cell r="F39" t="str">
            <v>Medical</v>
          </cell>
        </row>
        <row r="40">
          <cell r="B40">
            <v>17.5</v>
          </cell>
          <cell r="C40" t="str">
            <v>37; EL PASO</v>
          </cell>
          <cell r="E40" t="str">
            <v>Privacy / Security Violation</v>
          </cell>
          <cell r="F40" t="str">
            <v>Member</v>
          </cell>
        </row>
        <row r="41">
          <cell r="B41">
            <v>17.600000000000001</v>
          </cell>
          <cell r="C41" t="str">
            <v>39; EL PASO</v>
          </cell>
          <cell r="E41" t="str">
            <v>Provider Directory</v>
          </cell>
          <cell r="F41" t="str">
            <v>Member Handbook</v>
          </cell>
        </row>
        <row r="42">
          <cell r="B42">
            <v>17.7</v>
          </cell>
          <cell r="C42" t="str">
            <v>3G; EL PASO</v>
          </cell>
          <cell r="E42" t="str">
            <v>Provider Hotline</v>
          </cell>
          <cell r="F42" t="str">
            <v>Member ID Card</v>
          </cell>
        </row>
        <row r="43">
          <cell r="B43">
            <v>17.8</v>
          </cell>
          <cell r="C43" t="str">
            <v>K3; EL PASO</v>
          </cell>
          <cell r="E43" t="str">
            <v>Readiness Review Plan</v>
          </cell>
          <cell r="F43" t="str">
            <v>Migrant Farmworkers Annual Plan</v>
          </cell>
        </row>
        <row r="44">
          <cell r="B44">
            <v>17.899999999999999</v>
          </cell>
          <cell r="C44" t="str">
            <v>3H; EL PASO</v>
          </cell>
          <cell r="E44" t="str">
            <v>Registration Statement (Form B)</v>
          </cell>
          <cell r="F44" t="str">
            <v xml:space="preserve">Migrant Farmworkers Annual Report </v>
          </cell>
        </row>
        <row r="45">
          <cell r="B45">
            <v>18</v>
          </cell>
          <cell r="C45" t="str">
            <v>KF; EL PASO</v>
          </cell>
          <cell r="E45" t="str">
            <v>Reports/ Deliverables</v>
          </cell>
          <cell r="F45" t="str">
            <v>MIS System</v>
          </cell>
        </row>
        <row r="46">
          <cell r="B46">
            <v>18.100000000000001</v>
          </cell>
          <cell r="C46" t="str">
            <v>71; HARRIS</v>
          </cell>
          <cell r="E46" t="str">
            <v>State Fair Hearing</v>
          </cell>
          <cell r="F46" t="str">
            <v>National e-prescribing network</v>
          </cell>
        </row>
        <row r="47">
          <cell r="B47">
            <v>18.2</v>
          </cell>
          <cell r="C47" t="str">
            <v>72; HARRIS</v>
          </cell>
          <cell r="E47" t="str">
            <v>System Functions</v>
          </cell>
          <cell r="F47" t="str">
            <v>NDCs</v>
          </cell>
        </row>
        <row r="48">
          <cell r="B48">
            <v>18.3</v>
          </cell>
          <cell r="C48" t="str">
            <v>79; HARRIS</v>
          </cell>
          <cell r="E48" t="str">
            <v>TDI Examination Report</v>
          </cell>
          <cell r="F48" t="str">
            <v>Network Providers Free Access</v>
          </cell>
        </row>
        <row r="49">
          <cell r="B49">
            <v>18.399999999999999</v>
          </cell>
          <cell r="C49" t="str">
            <v>7G; HARRIS</v>
          </cell>
          <cell r="E49" t="str">
            <v>TDI Financial Filings</v>
          </cell>
          <cell r="F49" t="str">
            <v>NF Claims</v>
          </cell>
        </row>
        <row r="50">
          <cell r="B50">
            <v>18.5</v>
          </cell>
          <cell r="C50" t="str">
            <v>7H; HARRIS</v>
          </cell>
          <cell r="E50" t="str">
            <v>Template Issues</v>
          </cell>
          <cell r="F50" t="str">
            <v>Not submitted</v>
          </cell>
        </row>
        <row r="51">
          <cell r="B51">
            <v>18.600000000000001</v>
          </cell>
          <cell r="C51" t="str">
            <v>7M; HARRIS</v>
          </cell>
          <cell r="E51" t="str">
            <v>Termination Notification</v>
          </cell>
          <cell r="F51" t="str">
            <v>Nursing Facility</v>
          </cell>
        </row>
        <row r="52">
          <cell r="B52">
            <v>18.7</v>
          </cell>
          <cell r="C52" t="str">
            <v>7N; HARRIS</v>
          </cell>
          <cell r="E52" t="str">
            <v>Timely Data Updates</v>
          </cell>
          <cell r="F52" t="str">
            <v>Operational</v>
          </cell>
        </row>
        <row r="53">
          <cell r="B53">
            <v>18.8</v>
          </cell>
          <cell r="C53" t="str">
            <v>7P; HARRIS</v>
          </cell>
          <cell r="E53" t="str">
            <v>Timely Response to Complaint</v>
          </cell>
          <cell r="F53" t="str">
            <v>Operations Start Date</v>
          </cell>
        </row>
        <row r="54">
          <cell r="B54">
            <v>18.899999999999999</v>
          </cell>
          <cell r="C54" t="str">
            <v>7R; HARRIS</v>
          </cell>
          <cell r="E54" t="str">
            <v>TPR</v>
          </cell>
          <cell r="F54" t="str">
            <v>Other</v>
          </cell>
        </row>
        <row r="55">
          <cell r="B55">
            <v>19</v>
          </cell>
          <cell r="C55" t="str">
            <v>7S; HARRIS</v>
          </cell>
          <cell r="E55" t="str">
            <v>Transfer of Data</v>
          </cell>
          <cell r="F55" t="str">
            <v>Other Outpatient Services</v>
          </cell>
        </row>
        <row r="56">
          <cell r="B56">
            <v>20</v>
          </cell>
          <cell r="C56" t="str">
            <v>7W; HARRIS</v>
          </cell>
          <cell r="E56" t="str">
            <v>Turnover Results</v>
          </cell>
          <cell r="F56" t="str">
            <v>Outpatient Pharmacy Clean Claims</v>
          </cell>
        </row>
        <row r="57">
          <cell r="B57">
            <v>21</v>
          </cell>
          <cell r="C57" t="str">
            <v>7Y; HARRIS</v>
          </cell>
          <cell r="E57" t="str">
            <v>Turnover Services</v>
          </cell>
          <cell r="F57" t="str">
            <v>Payment hold amounts</v>
          </cell>
        </row>
        <row r="58">
          <cell r="B58">
            <v>22</v>
          </cell>
          <cell r="C58" t="str">
            <v>7Z; HARRIS</v>
          </cell>
          <cell r="E58"/>
          <cell r="F58" t="str">
            <v>Pharmacy</v>
          </cell>
        </row>
        <row r="59">
          <cell r="B59">
            <v>23</v>
          </cell>
          <cell r="C59" t="str">
            <v>K4; HARRIS</v>
          </cell>
          <cell r="F59" t="str">
            <v>Pre-payment Review</v>
          </cell>
        </row>
        <row r="60">
          <cell r="B60">
            <v>23.1</v>
          </cell>
          <cell r="C60" t="str">
            <v>7T; HARRIS</v>
          </cell>
          <cell r="F60" t="str">
            <v>Privacy</v>
          </cell>
        </row>
        <row r="61">
          <cell r="B61">
            <v>23.2</v>
          </cell>
          <cell r="C61" t="str">
            <v>7V; HARRIS</v>
          </cell>
          <cell r="F61" t="str">
            <v>Provider</v>
          </cell>
        </row>
        <row r="62">
          <cell r="B62">
            <v>23.3</v>
          </cell>
          <cell r="C62" t="str">
            <v>KM; HARRIS</v>
          </cell>
          <cell r="F62" t="str">
            <v xml:space="preserve">Provider Recognition Report </v>
          </cell>
        </row>
        <row r="63">
          <cell r="B63">
            <v>23.4</v>
          </cell>
          <cell r="C63" t="str">
            <v>7Q; HARRIS</v>
          </cell>
          <cell r="F63" t="str">
            <v xml:space="preserve">Provider Training Report </v>
          </cell>
        </row>
        <row r="64">
          <cell r="B64">
            <v>24</v>
          </cell>
          <cell r="C64" t="str">
            <v>KQ; HARRIS</v>
          </cell>
          <cell r="F64" t="str">
            <v>Quarterly Monitoring</v>
          </cell>
        </row>
        <row r="65">
          <cell r="B65">
            <v>24.1</v>
          </cell>
          <cell r="C65" t="str">
            <v>H1; HILDALGO</v>
          </cell>
          <cell r="F65" t="str">
            <v>Regular Clean Claims</v>
          </cell>
        </row>
        <row r="66">
          <cell r="B66">
            <v>24.2</v>
          </cell>
          <cell r="C66" t="str">
            <v>H2; HILDALGO</v>
          </cell>
          <cell r="F66" t="str">
            <v>Risk Management</v>
          </cell>
        </row>
        <row r="67">
          <cell r="B67">
            <v>24.3</v>
          </cell>
          <cell r="C67" t="str">
            <v>H3; HILDALGO</v>
          </cell>
          <cell r="F67" t="str">
            <v>Security</v>
          </cell>
        </row>
        <row r="68">
          <cell r="B68">
            <v>24.4</v>
          </cell>
          <cell r="C68" t="str">
            <v>H4; HILDALGO</v>
          </cell>
          <cell r="F68" t="str">
            <v>Security Plan</v>
          </cell>
        </row>
        <row r="69">
          <cell r="B69">
            <v>25</v>
          </cell>
          <cell r="C69" t="str">
            <v>H5; HILDALGO</v>
          </cell>
          <cell r="F69" t="str">
            <v>Social Media</v>
          </cell>
        </row>
        <row r="70">
          <cell r="B70">
            <v>26</v>
          </cell>
          <cell r="C70" t="str">
            <v>H6; HILDALGO</v>
          </cell>
          <cell r="F70" t="str">
            <v>Systems Quality Assurance</v>
          </cell>
        </row>
        <row r="71">
          <cell r="B71">
            <v>26.1</v>
          </cell>
          <cell r="C71" t="str">
            <v>H7; HILDALGO</v>
          </cell>
          <cell r="F71" t="str">
            <v>THSteps</v>
          </cell>
        </row>
        <row r="72">
          <cell r="B72">
            <v>27</v>
          </cell>
          <cell r="C72" t="str">
            <v>KC; HILDALGO</v>
          </cell>
          <cell r="F72" t="str">
            <v>Vision</v>
          </cell>
        </row>
        <row r="73">
          <cell r="B73">
            <v>28</v>
          </cell>
          <cell r="C73" t="str">
            <v>H8; HILDALGO</v>
          </cell>
          <cell r="F73" t="str">
            <v>Wrong Template</v>
          </cell>
        </row>
        <row r="74">
          <cell r="B74">
            <v>28.1</v>
          </cell>
          <cell r="C74" t="str">
            <v>H9; HILDALGO</v>
          </cell>
          <cell r="F74"/>
        </row>
        <row r="75">
          <cell r="B75">
            <v>28.2</v>
          </cell>
          <cell r="C75" t="str">
            <v>HA; HILDALGO</v>
          </cell>
          <cell r="F75"/>
        </row>
        <row r="76">
          <cell r="B76">
            <v>28.3</v>
          </cell>
          <cell r="C76" t="str">
            <v>KG; HILDALGO</v>
          </cell>
        </row>
        <row r="77">
          <cell r="B77">
            <v>28.4</v>
          </cell>
          <cell r="C77" t="str">
            <v>KR; HILDALGO</v>
          </cell>
        </row>
        <row r="78">
          <cell r="B78">
            <v>29</v>
          </cell>
          <cell r="C78" t="str">
            <v>8G; JEFFERSON</v>
          </cell>
        </row>
        <row r="79">
          <cell r="B79">
            <v>29.1</v>
          </cell>
          <cell r="C79" t="str">
            <v>8H; JEFFERSON</v>
          </cell>
        </row>
        <row r="80">
          <cell r="B80">
            <v>30</v>
          </cell>
          <cell r="C80" t="str">
            <v>8J; JEFFERSON</v>
          </cell>
        </row>
        <row r="81">
          <cell r="B81">
            <v>30.1</v>
          </cell>
          <cell r="C81" t="str">
            <v>8K; JEFFERSON</v>
          </cell>
        </row>
        <row r="82">
          <cell r="B82">
            <v>31</v>
          </cell>
          <cell r="C82" t="str">
            <v>8L; JEFFERSON</v>
          </cell>
        </row>
        <row r="83">
          <cell r="B83">
            <v>32</v>
          </cell>
          <cell r="C83" t="str">
            <v>8R; JEFFERSON</v>
          </cell>
        </row>
        <row r="84">
          <cell r="B84">
            <v>32.1</v>
          </cell>
          <cell r="C84" t="str">
            <v>8S; JEFFERSON</v>
          </cell>
        </row>
        <row r="85">
          <cell r="B85">
            <v>33</v>
          </cell>
          <cell r="C85" t="str">
            <v>8T; JEFFERSON</v>
          </cell>
        </row>
        <row r="86">
          <cell r="B86">
            <v>33.1</v>
          </cell>
          <cell r="C86" t="str">
            <v>8U; JEFFERSON</v>
          </cell>
        </row>
        <row r="87">
          <cell r="B87">
            <v>34</v>
          </cell>
          <cell r="C87" t="str">
            <v>8V; JEFFERSON</v>
          </cell>
        </row>
        <row r="88">
          <cell r="B88">
            <v>34.1</v>
          </cell>
          <cell r="C88" t="str">
            <v>8W; JEFFERSON</v>
          </cell>
        </row>
        <row r="89">
          <cell r="B89">
            <v>34.200000000000003</v>
          </cell>
          <cell r="C89" t="str">
            <v>8X; JEFFERSON</v>
          </cell>
        </row>
        <row r="90">
          <cell r="B90">
            <v>34.299999999999997</v>
          </cell>
          <cell r="C90" t="str">
            <v>8Y; JEFFERSON</v>
          </cell>
        </row>
        <row r="91">
          <cell r="B91">
            <v>34.4</v>
          </cell>
          <cell r="C91" t="str">
            <v>KN; JEFFERSON</v>
          </cell>
        </row>
        <row r="92">
          <cell r="B92">
            <v>35</v>
          </cell>
          <cell r="C92" t="str">
            <v>KS; JEFFERSON</v>
          </cell>
        </row>
        <row r="93">
          <cell r="B93">
            <v>35.1</v>
          </cell>
          <cell r="C93" t="str">
            <v>06; LUBBOCK</v>
          </cell>
        </row>
        <row r="94">
          <cell r="B94">
            <v>35.200000000000003</v>
          </cell>
          <cell r="C94" t="str">
            <v>50; LUBBOCK</v>
          </cell>
        </row>
        <row r="95">
          <cell r="B95">
            <v>35.299999999999997</v>
          </cell>
          <cell r="C95" t="str">
            <v>52; LUBBOCK</v>
          </cell>
        </row>
        <row r="96">
          <cell r="B96">
            <v>35.4</v>
          </cell>
          <cell r="C96" t="str">
            <v>53; LUBBOCK</v>
          </cell>
        </row>
        <row r="97">
          <cell r="B97">
            <v>36</v>
          </cell>
          <cell r="C97" t="str">
            <v>K5; LUBBOCK</v>
          </cell>
        </row>
        <row r="98">
          <cell r="B98">
            <v>37</v>
          </cell>
          <cell r="C98" t="str">
            <v>57; LUBBOCK</v>
          </cell>
        </row>
        <row r="99">
          <cell r="B99">
            <v>38</v>
          </cell>
          <cell r="C99" t="str">
            <v>5A; LUBBOCK</v>
          </cell>
        </row>
        <row r="100">
          <cell r="B100">
            <v>39</v>
          </cell>
          <cell r="C100" t="str">
            <v>5B; LUBBOCK</v>
          </cell>
        </row>
        <row r="101">
          <cell r="B101">
            <v>39.1</v>
          </cell>
          <cell r="C101" t="str">
            <v>KH; LUBBOCK</v>
          </cell>
        </row>
        <row r="102">
          <cell r="B102">
            <v>40</v>
          </cell>
          <cell r="C102" t="str">
            <v>C1; MRSA CENTRAL</v>
          </cell>
        </row>
        <row r="103">
          <cell r="B103">
            <v>41</v>
          </cell>
          <cell r="C103" t="str">
            <v>C2; MRSA CENTRAL</v>
          </cell>
        </row>
        <row r="104">
          <cell r="B104">
            <v>42</v>
          </cell>
          <cell r="C104" t="str">
            <v>C3; MRSA CENTRAL</v>
          </cell>
        </row>
        <row r="105">
          <cell r="B105">
            <v>42.1</v>
          </cell>
          <cell r="C105" t="str">
            <v>C4; MRSA CENTRAL</v>
          </cell>
        </row>
        <row r="106">
          <cell r="B106">
            <v>42.2</v>
          </cell>
          <cell r="C106" t="str">
            <v>C5; MRSA CENTRAL</v>
          </cell>
        </row>
        <row r="107">
          <cell r="B107">
            <v>43</v>
          </cell>
          <cell r="C107" t="str">
            <v>K7; MRSA CENTRAL</v>
          </cell>
        </row>
        <row r="108">
          <cell r="B108">
            <v>43.1</v>
          </cell>
          <cell r="C108" t="str">
            <v>KT; MRSA CENTRAL</v>
          </cell>
        </row>
        <row r="109">
          <cell r="B109">
            <v>43.2</v>
          </cell>
          <cell r="C109" t="str">
            <v>N1; MRSA NORTHEAST</v>
          </cell>
        </row>
        <row r="110">
          <cell r="B110">
            <v>44</v>
          </cell>
          <cell r="C110" t="str">
            <v>N2; MRSA NORTHEAST</v>
          </cell>
        </row>
        <row r="111">
          <cell r="B111">
            <v>45</v>
          </cell>
          <cell r="C111" t="str">
            <v>N3; MRSA NORTHEAST</v>
          </cell>
        </row>
        <row r="112">
          <cell r="B112">
            <v>46</v>
          </cell>
          <cell r="C112" t="str">
            <v>N4; MRSA NORTHEAST</v>
          </cell>
        </row>
        <row r="113">
          <cell r="C113" t="str">
            <v>KP; MRSA NORTHEAST</v>
          </cell>
        </row>
        <row r="114">
          <cell r="C114" t="str">
            <v>KU; MRSA NORTHEAST</v>
          </cell>
        </row>
        <row r="115">
          <cell r="C115" t="str">
            <v>W2; MRSA WEST</v>
          </cell>
        </row>
        <row r="116">
          <cell r="C116" t="str">
            <v>W5; MRSA WEST</v>
          </cell>
        </row>
        <row r="117">
          <cell r="C117" t="str">
            <v>K6; MRSA WEST</v>
          </cell>
        </row>
        <row r="118">
          <cell r="C118" t="str">
            <v>W3; MRSA WEST</v>
          </cell>
        </row>
        <row r="119">
          <cell r="C119" t="str">
            <v>W4; MRSA WEST</v>
          </cell>
        </row>
        <row r="120">
          <cell r="C120" t="str">
            <v>W6; MRSA WEST</v>
          </cell>
        </row>
        <row r="121">
          <cell r="C121" t="str">
            <v>KJ; MRSA WEST</v>
          </cell>
        </row>
        <row r="122">
          <cell r="C122" t="str">
            <v>05; NUECES</v>
          </cell>
        </row>
        <row r="123">
          <cell r="C123" t="str">
            <v>82; NUECES</v>
          </cell>
        </row>
        <row r="124">
          <cell r="C124" t="str">
            <v>83; NUECES</v>
          </cell>
        </row>
        <row r="125">
          <cell r="C125" t="str">
            <v>85; NUECES</v>
          </cell>
        </row>
        <row r="126">
          <cell r="C126" t="str">
            <v>86; NUECES</v>
          </cell>
        </row>
        <row r="127">
          <cell r="C127" t="str">
            <v>87; NUECES</v>
          </cell>
        </row>
        <row r="128">
          <cell r="C128" t="str">
            <v>88; NUECES</v>
          </cell>
        </row>
        <row r="129">
          <cell r="C129" t="str">
            <v>89; NUECES</v>
          </cell>
        </row>
        <row r="130">
          <cell r="C130" t="str">
            <v>KD; NUECES</v>
          </cell>
        </row>
        <row r="131">
          <cell r="C131" t="str">
            <v>KV; NUECES</v>
          </cell>
        </row>
        <row r="132">
          <cell r="C132" t="str">
            <v>04; TARRANT</v>
          </cell>
        </row>
        <row r="133">
          <cell r="C133" t="str">
            <v>63; TARRANT</v>
          </cell>
        </row>
        <row r="134">
          <cell r="C134" t="str">
            <v>66; TARRANT</v>
          </cell>
        </row>
        <row r="135">
          <cell r="C135" t="str">
            <v>67; TARRANT</v>
          </cell>
        </row>
        <row r="136">
          <cell r="C136" t="str">
            <v>69; TARRANT</v>
          </cell>
        </row>
        <row r="137">
          <cell r="C137" t="str">
            <v>6A; TARRANT</v>
          </cell>
        </row>
        <row r="138">
          <cell r="C138" t="str">
            <v>6B; TARRANT</v>
          </cell>
        </row>
        <row r="139">
          <cell r="C139" t="str">
            <v>6C; TARRANT</v>
          </cell>
        </row>
        <row r="140">
          <cell r="C140" t="str">
            <v>K1; TARRANT</v>
          </cell>
        </row>
        <row r="141">
          <cell r="C141" t="str">
            <v>6F; TARRANT</v>
          </cell>
        </row>
        <row r="142">
          <cell r="C142" t="str">
            <v>KB; TARRANT</v>
          </cell>
        </row>
        <row r="143">
          <cell r="C143" t="str">
            <v>6G; TARRANT</v>
          </cell>
        </row>
        <row r="144">
          <cell r="C144" t="str">
            <v>10; TRAVIS</v>
          </cell>
        </row>
        <row r="145">
          <cell r="C145" t="str">
            <v>18; TRAVIS</v>
          </cell>
        </row>
        <row r="146">
          <cell r="C146" t="str">
            <v>19; TRAVIS</v>
          </cell>
        </row>
        <row r="147">
          <cell r="C147" t="str">
            <v>1A; TRAVIS</v>
          </cell>
        </row>
        <row r="148">
          <cell r="C148" t="str">
            <v>56; TRAVIS</v>
          </cell>
        </row>
        <row r="149">
          <cell r="C149" t="str">
            <v>1Q; TRAVIS</v>
          </cell>
        </row>
        <row r="150">
          <cell r="C150" t="str">
            <v>1P; TRAVIS</v>
          </cell>
        </row>
        <row r="151">
          <cell r="C151" t="str">
            <v>K8; TRAVIS</v>
          </cell>
        </row>
        <row r="152">
          <cell r="C152" t="str">
            <v>1C; TRAVIS</v>
          </cell>
        </row>
        <row r="153">
          <cell r="C153" t="str">
            <v>1N; TRAVIS</v>
          </cell>
        </row>
        <row r="154">
          <cell r="C154" t="str">
            <v>1B; TRAVIS</v>
          </cell>
        </row>
        <row r="155">
          <cell r="C155" t="str">
            <v>KL; TRAVIS</v>
          </cell>
        </row>
        <row r="156">
          <cell r="C156" t="str">
            <v>59; RSA</v>
          </cell>
        </row>
        <row r="157">
          <cell r="C157" t="str">
            <v>1F; RSA</v>
          </cell>
        </row>
        <row r="158">
          <cell r="C158" t="str">
            <v>1K; CHIP STATEWIDE</v>
          </cell>
        </row>
        <row r="159">
          <cell r="C159" t="str">
            <v>1M; MEDICAID STATEWIDE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F3DF-C194-4951-B6E1-079BCF708530}">
  <sheetPr>
    <pageSetUpPr fitToPage="1"/>
  </sheetPr>
  <dimension ref="A1:J12"/>
  <sheetViews>
    <sheetView zoomScaleNormal="100" zoomScaleSheetLayoutView="100" workbookViewId="0">
      <selection activeCell="A4" sqref="A4"/>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59.25" customHeight="1" x14ac:dyDescent="0.2">
      <c r="A1" s="24" t="s">
        <v>35</v>
      </c>
      <c r="B1" s="24"/>
      <c r="C1" s="24"/>
      <c r="D1" s="24"/>
      <c r="E1" s="24"/>
      <c r="F1" s="24"/>
      <c r="G1" s="24"/>
      <c r="H1" s="24"/>
      <c r="I1" s="24"/>
      <c r="J1" s="24"/>
    </row>
    <row r="2" spans="1:10" ht="17.25" thickBot="1" x14ac:dyDescent="0.25">
      <c r="A2" s="25" t="s">
        <v>36</v>
      </c>
      <c r="B2" s="25"/>
      <c r="C2" s="25"/>
      <c r="D2" s="25"/>
      <c r="E2" s="25"/>
      <c r="F2" s="25"/>
      <c r="G2" s="25"/>
      <c r="H2" s="25"/>
      <c r="I2" s="25"/>
      <c r="J2" s="25"/>
    </row>
    <row r="3" spans="1:10" ht="49.5" x14ac:dyDescent="0.2">
      <c r="A3" s="7" t="s">
        <v>0</v>
      </c>
      <c r="B3" s="8" t="s">
        <v>3</v>
      </c>
      <c r="C3" s="8" t="s">
        <v>1</v>
      </c>
      <c r="D3" s="8" t="s">
        <v>10</v>
      </c>
      <c r="E3" s="8" t="s">
        <v>9</v>
      </c>
      <c r="F3" s="8" t="s">
        <v>5</v>
      </c>
      <c r="G3" s="8" t="s">
        <v>6</v>
      </c>
      <c r="H3" s="8" t="s">
        <v>2</v>
      </c>
      <c r="I3" s="8" t="s">
        <v>4</v>
      </c>
      <c r="J3" s="9" t="s">
        <v>7</v>
      </c>
    </row>
    <row r="4" spans="1:10" ht="82.5" x14ac:dyDescent="0.2">
      <c r="A4" s="10">
        <v>1</v>
      </c>
      <c r="B4" s="2" t="s">
        <v>11</v>
      </c>
      <c r="C4" s="1" t="s">
        <v>15</v>
      </c>
      <c r="D4" s="1" t="s">
        <v>13</v>
      </c>
      <c r="E4" s="1" t="s">
        <v>16</v>
      </c>
      <c r="F4" s="4" t="s">
        <v>32</v>
      </c>
      <c r="G4" s="12" t="s">
        <v>17</v>
      </c>
      <c r="H4" s="1">
        <v>3</v>
      </c>
      <c r="I4" s="13" t="s">
        <v>31</v>
      </c>
      <c r="J4" s="11">
        <v>3100</v>
      </c>
    </row>
    <row r="5" spans="1:10" ht="82.5" x14ac:dyDescent="0.2">
      <c r="A5" s="10">
        <v>2</v>
      </c>
      <c r="B5" s="2" t="s">
        <v>11</v>
      </c>
      <c r="C5" s="1" t="s">
        <v>12</v>
      </c>
      <c r="D5" s="1" t="s">
        <v>13</v>
      </c>
      <c r="E5" s="1" t="s">
        <v>14</v>
      </c>
      <c r="F5" s="4" t="s">
        <v>32</v>
      </c>
      <c r="G5" s="12" t="s">
        <v>17</v>
      </c>
      <c r="H5" s="1">
        <v>3</v>
      </c>
      <c r="I5" s="13" t="s">
        <v>31</v>
      </c>
      <c r="J5" s="11">
        <v>3100</v>
      </c>
    </row>
    <row r="6" spans="1:10" ht="66" x14ac:dyDescent="0.2">
      <c r="A6" s="10">
        <v>3</v>
      </c>
      <c r="B6" s="2" t="s">
        <v>18</v>
      </c>
      <c r="C6" s="1" t="s">
        <v>25</v>
      </c>
      <c r="D6" s="1" t="s">
        <v>13</v>
      </c>
      <c r="E6" s="1" t="s">
        <v>30</v>
      </c>
      <c r="F6" s="4" t="s">
        <v>27</v>
      </c>
      <c r="G6" s="12" t="s">
        <v>17</v>
      </c>
      <c r="H6" s="1">
        <v>1</v>
      </c>
      <c r="I6" s="14" t="s">
        <v>21</v>
      </c>
      <c r="J6" s="11">
        <v>0</v>
      </c>
    </row>
    <row r="7" spans="1:10" ht="66" x14ac:dyDescent="0.2">
      <c r="A7" s="10">
        <v>4</v>
      </c>
      <c r="B7" s="2" t="s">
        <v>18</v>
      </c>
      <c r="C7" s="1" t="s">
        <v>23</v>
      </c>
      <c r="D7" s="1" t="s">
        <v>13</v>
      </c>
      <c r="E7" s="1" t="s">
        <v>14</v>
      </c>
      <c r="F7" s="4" t="s">
        <v>27</v>
      </c>
      <c r="G7" s="12" t="s">
        <v>17</v>
      </c>
      <c r="H7" s="1">
        <v>1</v>
      </c>
      <c r="I7" s="14" t="s">
        <v>21</v>
      </c>
      <c r="J7" s="11">
        <v>0</v>
      </c>
    </row>
    <row r="8" spans="1:10" ht="66" x14ac:dyDescent="0.2">
      <c r="A8" s="10">
        <v>5</v>
      </c>
      <c r="B8" s="2" t="s">
        <v>18</v>
      </c>
      <c r="C8" s="1" t="s">
        <v>29</v>
      </c>
      <c r="D8" s="1" t="s">
        <v>29</v>
      </c>
      <c r="E8" s="1" t="s">
        <v>28</v>
      </c>
      <c r="F8" s="4" t="s">
        <v>27</v>
      </c>
      <c r="G8" s="12" t="s">
        <v>17</v>
      </c>
      <c r="H8" s="1">
        <v>1</v>
      </c>
      <c r="I8" s="14" t="s">
        <v>26</v>
      </c>
      <c r="J8" s="11">
        <v>0</v>
      </c>
    </row>
    <row r="9" spans="1:10" ht="66" x14ac:dyDescent="0.2">
      <c r="A9" s="10">
        <v>6</v>
      </c>
      <c r="B9" s="2" t="s">
        <v>19</v>
      </c>
      <c r="C9" s="1" t="s">
        <v>25</v>
      </c>
      <c r="D9" s="1" t="s">
        <v>13</v>
      </c>
      <c r="E9" s="1" t="s">
        <v>24</v>
      </c>
      <c r="F9" s="4" t="s">
        <v>22</v>
      </c>
      <c r="G9" s="12" t="s">
        <v>17</v>
      </c>
      <c r="H9" s="1">
        <v>1</v>
      </c>
      <c r="I9" s="14" t="s">
        <v>21</v>
      </c>
      <c r="J9" s="11">
        <v>0</v>
      </c>
    </row>
    <row r="10" spans="1:10" ht="66" x14ac:dyDescent="0.2">
      <c r="A10" s="10">
        <v>7</v>
      </c>
      <c r="B10" s="2" t="s">
        <v>19</v>
      </c>
      <c r="C10" s="1" t="s">
        <v>23</v>
      </c>
      <c r="D10" s="1" t="s">
        <v>13</v>
      </c>
      <c r="E10" s="1" t="s">
        <v>14</v>
      </c>
      <c r="F10" s="4" t="s">
        <v>22</v>
      </c>
      <c r="G10" s="12" t="s">
        <v>17</v>
      </c>
      <c r="H10" s="1">
        <v>1</v>
      </c>
      <c r="I10" s="14" t="s">
        <v>21</v>
      </c>
      <c r="J10" s="11">
        <v>0</v>
      </c>
    </row>
    <row r="11" spans="1:10" ht="17.25" thickBot="1" x14ac:dyDescent="0.25">
      <c r="A11" s="22" t="s">
        <v>8</v>
      </c>
      <c r="B11" s="23"/>
      <c r="C11" s="23"/>
      <c r="D11" s="23"/>
      <c r="E11" s="23"/>
      <c r="F11" s="23"/>
      <c r="G11" s="23"/>
      <c r="H11" s="23"/>
      <c r="I11" s="23"/>
      <c r="J11" s="5">
        <f>SUM(J4:J10)</f>
        <v>6200</v>
      </c>
    </row>
    <row r="12" spans="1:10" x14ac:dyDescent="0.2">
      <c r="A12" s="15" t="s">
        <v>33</v>
      </c>
    </row>
  </sheetData>
  <autoFilter ref="A3:J11" xr:uid="{C9054D68-38AB-4DCD-BBB7-40597C4C4E03}"/>
  <mergeCells count="3">
    <mergeCell ref="A11:I11"/>
    <mergeCell ref="A1:J1"/>
    <mergeCell ref="A2:J2"/>
  </mergeCells>
  <pageMargins left="0.25" right="0.25" top="0.75" bottom="0.75" header="0.3" footer="0.3"/>
  <pageSetup scale="5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FB397-6EE2-43C5-A65D-40B80488F942}">
  <sheetPr>
    <pageSetUpPr fitToPage="1"/>
  </sheetPr>
  <dimension ref="A1:J6"/>
  <sheetViews>
    <sheetView zoomScaleNormal="100" zoomScaleSheetLayoutView="100" workbookViewId="0">
      <selection sqref="A1:J2"/>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65.25" customHeight="1" x14ac:dyDescent="0.2">
      <c r="A1" s="24" t="s">
        <v>35</v>
      </c>
      <c r="B1" s="24"/>
      <c r="C1" s="24"/>
      <c r="D1" s="24"/>
      <c r="E1" s="24"/>
      <c r="F1" s="24"/>
      <c r="G1" s="24"/>
      <c r="H1" s="24"/>
      <c r="I1" s="24"/>
      <c r="J1" s="24"/>
    </row>
    <row r="2" spans="1:10" ht="17.25" thickBot="1" x14ac:dyDescent="0.25">
      <c r="A2" s="25" t="s">
        <v>34</v>
      </c>
      <c r="B2" s="25"/>
      <c r="C2" s="25"/>
      <c r="D2" s="25"/>
      <c r="E2" s="25"/>
      <c r="F2" s="25"/>
      <c r="G2" s="25"/>
      <c r="H2" s="25"/>
      <c r="I2" s="25"/>
      <c r="J2" s="25"/>
    </row>
    <row r="3" spans="1:10" ht="49.5" x14ac:dyDescent="0.2">
      <c r="A3" s="7" t="s">
        <v>0</v>
      </c>
      <c r="B3" s="8" t="s">
        <v>3</v>
      </c>
      <c r="C3" s="8" t="s">
        <v>1</v>
      </c>
      <c r="D3" s="8" t="s">
        <v>10</v>
      </c>
      <c r="E3" s="8" t="s">
        <v>9</v>
      </c>
      <c r="F3" s="8" t="s">
        <v>5</v>
      </c>
      <c r="G3" s="8" t="s">
        <v>6</v>
      </c>
      <c r="H3" s="8" t="s">
        <v>2</v>
      </c>
      <c r="I3" s="8" t="s">
        <v>4</v>
      </c>
      <c r="J3" s="9" t="s">
        <v>7</v>
      </c>
    </row>
    <row r="4" spans="1:10" x14ac:dyDescent="0.2">
      <c r="A4" s="10"/>
      <c r="B4" s="2"/>
      <c r="C4" s="1"/>
      <c r="D4" s="1"/>
      <c r="E4" s="1"/>
      <c r="F4" s="4" t="s">
        <v>20</v>
      </c>
      <c r="G4" s="12"/>
      <c r="H4" s="1"/>
      <c r="I4" s="13"/>
      <c r="J4" s="11"/>
    </row>
    <row r="5" spans="1:10" ht="17.25" thickBot="1" x14ac:dyDescent="0.25">
      <c r="A5" s="22" t="s">
        <v>8</v>
      </c>
      <c r="B5" s="23"/>
      <c r="C5" s="23"/>
      <c r="D5" s="23"/>
      <c r="E5" s="23"/>
      <c r="F5" s="23"/>
      <c r="G5" s="23"/>
      <c r="H5" s="23"/>
      <c r="I5" s="23"/>
      <c r="J5" s="5">
        <f>SUM(J4:J4)</f>
        <v>0</v>
      </c>
    </row>
    <row r="6" spans="1:10" x14ac:dyDescent="0.2">
      <c r="A6" s="15" t="s">
        <v>33</v>
      </c>
    </row>
  </sheetData>
  <autoFilter ref="A3:J5" xr:uid="{C9054D68-38AB-4DCD-BBB7-40597C4C4E03}"/>
  <mergeCells count="3">
    <mergeCell ref="A5:I5"/>
    <mergeCell ref="A1:J1"/>
    <mergeCell ref="A2:J2"/>
  </mergeCells>
  <pageMargins left="0.25" right="0.25" top="0.75" bottom="0.75" header="0.3" footer="0.3"/>
  <pageSetup scale="57"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0C34-AB76-4198-BE00-32ACB7AB556F}">
  <sheetPr>
    <pageSetUpPr fitToPage="1"/>
  </sheetPr>
  <dimension ref="A1:J6"/>
  <sheetViews>
    <sheetView zoomScaleNormal="100" zoomScaleSheetLayoutView="100" workbookViewId="0">
      <selection sqref="A1:J2"/>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35.796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64.5" customHeight="1" x14ac:dyDescent="0.2">
      <c r="A1" s="24" t="s">
        <v>35</v>
      </c>
      <c r="B1" s="24"/>
      <c r="C1" s="24"/>
      <c r="D1" s="24"/>
      <c r="E1" s="24"/>
      <c r="F1" s="24"/>
      <c r="G1" s="24"/>
      <c r="H1" s="24"/>
      <c r="I1" s="24"/>
      <c r="J1" s="24"/>
    </row>
    <row r="2" spans="1:10" ht="17.25" thickBot="1" x14ac:dyDescent="0.25">
      <c r="A2" s="25" t="s">
        <v>41</v>
      </c>
      <c r="B2" s="25"/>
      <c r="C2" s="25"/>
      <c r="D2" s="25"/>
      <c r="E2" s="25"/>
      <c r="F2" s="25"/>
      <c r="G2" s="25"/>
      <c r="H2" s="25"/>
      <c r="I2" s="25"/>
      <c r="J2" s="25"/>
    </row>
    <row r="3" spans="1:10" ht="49.5" x14ac:dyDescent="0.2">
      <c r="A3" s="7" t="s">
        <v>0</v>
      </c>
      <c r="B3" s="8" t="s">
        <v>3</v>
      </c>
      <c r="C3" s="8" t="s">
        <v>1</v>
      </c>
      <c r="D3" s="8" t="s">
        <v>10</v>
      </c>
      <c r="E3" s="8" t="s">
        <v>9</v>
      </c>
      <c r="F3" s="8" t="s">
        <v>5</v>
      </c>
      <c r="G3" s="8" t="s">
        <v>6</v>
      </c>
      <c r="H3" s="8" t="s">
        <v>2</v>
      </c>
      <c r="I3" s="8" t="s">
        <v>4</v>
      </c>
      <c r="J3" s="9" t="s">
        <v>7</v>
      </c>
    </row>
    <row r="4" spans="1:10" ht="49.5" x14ac:dyDescent="0.2">
      <c r="A4" s="16">
        <v>1</v>
      </c>
      <c r="B4" s="17" t="s">
        <v>37</v>
      </c>
      <c r="C4" s="18" t="s">
        <v>12</v>
      </c>
      <c r="D4" s="18" t="s">
        <v>13</v>
      </c>
      <c r="E4" s="18" t="s">
        <v>14</v>
      </c>
      <c r="F4" s="19" t="s">
        <v>38</v>
      </c>
      <c r="G4" s="12" t="s">
        <v>39</v>
      </c>
      <c r="H4" s="18">
        <v>1</v>
      </c>
      <c r="I4" s="20" t="s">
        <v>40</v>
      </c>
      <c r="J4" s="21">
        <v>0</v>
      </c>
    </row>
    <row r="5" spans="1:10" ht="17.25" thickBot="1" x14ac:dyDescent="0.25">
      <c r="A5" s="22" t="s">
        <v>8</v>
      </c>
      <c r="B5" s="23"/>
      <c r="C5" s="23"/>
      <c r="D5" s="23"/>
      <c r="E5" s="23"/>
      <c r="F5" s="23"/>
      <c r="G5" s="23"/>
      <c r="H5" s="23"/>
      <c r="I5" s="23"/>
      <c r="J5" s="5">
        <f>SUM(J4:J4)</f>
        <v>0</v>
      </c>
    </row>
    <row r="6" spans="1:10" x14ac:dyDescent="0.2">
      <c r="A6" s="15" t="s">
        <v>33</v>
      </c>
    </row>
  </sheetData>
  <autoFilter ref="A3:J5" xr:uid="{C9054D68-38AB-4DCD-BBB7-40597C4C4E03}"/>
  <mergeCells count="3">
    <mergeCell ref="A5:I5"/>
    <mergeCell ref="A1:J1"/>
    <mergeCell ref="A2:J2"/>
  </mergeCells>
  <pageMargins left="0.25" right="0.25" top="0.75" bottom="0.75" header="0.3" footer="0.3"/>
  <pageSetup scale="61"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C5C7-85AA-4DB4-8524-82C3BE90DE4D}">
  <sheetPr>
    <pageSetUpPr fitToPage="1"/>
  </sheetPr>
  <dimension ref="A1:J10"/>
  <sheetViews>
    <sheetView tabSelected="1" zoomScaleNormal="100" zoomScaleSheetLayoutView="100" workbookViewId="0">
      <selection sqref="A1:J1"/>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35.796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45" customHeight="1" x14ac:dyDescent="0.2">
      <c r="A1" s="24" t="s">
        <v>35</v>
      </c>
      <c r="B1" s="24"/>
      <c r="C1" s="24"/>
      <c r="D1" s="24"/>
      <c r="E1" s="24"/>
      <c r="F1" s="24"/>
      <c r="G1" s="24"/>
      <c r="H1" s="24"/>
      <c r="I1" s="24"/>
      <c r="J1" s="24"/>
    </row>
    <row r="2" spans="1:10" ht="17.25" thickBot="1" x14ac:dyDescent="0.25">
      <c r="A2" s="25" t="s">
        <v>51</v>
      </c>
      <c r="B2" s="25"/>
      <c r="C2" s="25"/>
      <c r="D2" s="25"/>
      <c r="E2" s="25"/>
      <c r="F2" s="25"/>
      <c r="G2" s="25"/>
      <c r="H2" s="25"/>
      <c r="I2" s="25"/>
      <c r="J2" s="25"/>
    </row>
    <row r="3" spans="1:10" ht="49.5" x14ac:dyDescent="0.2">
      <c r="A3" s="7" t="s">
        <v>0</v>
      </c>
      <c r="B3" s="8" t="s">
        <v>3</v>
      </c>
      <c r="C3" s="8" t="s">
        <v>1</v>
      </c>
      <c r="D3" s="8" t="s">
        <v>10</v>
      </c>
      <c r="E3" s="8" t="s">
        <v>9</v>
      </c>
      <c r="F3" s="8" t="s">
        <v>5</v>
      </c>
      <c r="G3" s="8" t="s">
        <v>6</v>
      </c>
      <c r="H3" s="8" t="s">
        <v>2</v>
      </c>
      <c r="I3" s="8" t="s">
        <v>4</v>
      </c>
      <c r="J3" s="9" t="s">
        <v>7</v>
      </c>
    </row>
    <row r="4" spans="1:10" ht="82.5" x14ac:dyDescent="0.2">
      <c r="A4" s="16">
        <v>1</v>
      </c>
      <c r="B4" s="17" t="s">
        <v>18</v>
      </c>
      <c r="C4" s="18" t="s">
        <v>25</v>
      </c>
      <c r="D4" s="18" t="s">
        <v>13</v>
      </c>
      <c r="E4" s="18" t="s">
        <v>30</v>
      </c>
      <c r="F4" s="19" t="s">
        <v>42</v>
      </c>
      <c r="G4" s="12" t="s">
        <v>43</v>
      </c>
      <c r="H4" s="18">
        <v>2</v>
      </c>
      <c r="I4" s="20" t="s">
        <v>44</v>
      </c>
      <c r="J4" s="21">
        <v>250</v>
      </c>
    </row>
    <row r="5" spans="1:10" ht="82.5" x14ac:dyDescent="0.2">
      <c r="A5" s="16">
        <v>2</v>
      </c>
      <c r="B5" s="17" t="s">
        <v>18</v>
      </c>
      <c r="C5" s="18" t="s">
        <v>23</v>
      </c>
      <c r="D5" s="18" t="s">
        <v>13</v>
      </c>
      <c r="E5" s="18" t="s">
        <v>14</v>
      </c>
      <c r="F5" s="19" t="s">
        <v>42</v>
      </c>
      <c r="G5" s="12" t="s">
        <v>43</v>
      </c>
      <c r="H5" s="18">
        <v>2</v>
      </c>
      <c r="I5" s="20" t="s">
        <v>45</v>
      </c>
      <c r="J5" s="21">
        <v>250</v>
      </c>
    </row>
    <row r="6" spans="1:10" ht="82.5" x14ac:dyDescent="0.2">
      <c r="A6" s="16">
        <v>3</v>
      </c>
      <c r="B6" s="17" t="s">
        <v>18</v>
      </c>
      <c r="C6" s="18" t="s">
        <v>46</v>
      </c>
      <c r="D6" s="18" t="s">
        <v>28</v>
      </c>
      <c r="E6" s="18" t="s">
        <v>28</v>
      </c>
      <c r="F6" s="19" t="s">
        <v>42</v>
      </c>
      <c r="G6" s="12" t="s">
        <v>43</v>
      </c>
      <c r="H6" s="18">
        <v>2</v>
      </c>
      <c r="I6" s="20" t="s">
        <v>47</v>
      </c>
      <c r="J6" s="21">
        <v>250</v>
      </c>
    </row>
    <row r="7" spans="1:10" ht="66" x14ac:dyDescent="0.2">
      <c r="A7" s="16">
        <v>4</v>
      </c>
      <c r="B7" s="17" t="s">
        <v>19</v>
      </c>
      <c r="C7" s="18" t="s">
        <v>25</v>
      </c>
      <c r="D7" s="18" t="s">
        <v>13</v>
      </c>
      <c r="E7" s="18" t="s">
        <v>24</v>
      </c>
      <c r="F7" s="19" t="s">
        <v>48</v>
      </c>
      <c r="G7" s="12" t="s">
        <v>43</v>
      </c>
      <c r="H7" s="18">
        <v>2</v>
      </c>
      <c r="I7" s="20" t="s">
        <v>49</v>
      </c>
      <c r="J7" s="21">
        <v>250</v>
      </c>
    </row>
    <row r="8" spans="1:10" ht="66" x14ac:dyDescent="0.2">
      <c r="A8" s="16">
        <v>5</v>
      </c>
      <c r="B8" s="17" t="s">
        <v>19</v>
      </c>
      <c r="C8" s="18" t="s">
        <v>23</v>
      </c>
      <c r="D8" s="18" t="s">
        <v>13</v>
      </c>
      <c r="E8" s="18" t="s">
        <v>14</v>
      </c>
      <c r="F8" s="19" t="s">
        <v>48</v>
      </c>
      <c r="G8" s="12" t="s">
        <v>43</v>
      </c>
      <c r="H8" s="18">
        <v>2</v>
      </c>
      <c r="I8" s="20" t="s">
        <v>50</v>
      </c>
      <c r="J8" s="21">
        <v>250</v>
      </c>
    </row>
    <row r="9" spans="1:10" ht="17.25" thickBot="1" x14ac:dyDescent="0.25">
      <c r="A9" s="22" t="s">
        <v>8</v>
      </c>
      <c r="B9" s="23"/>
      <c r="C9" s="23"/>
      <c r="D9" s="23"/>
      <c r="E9" s="23"/>
      <c r="F9" s="23"/>
      <c r="G9" s="23"/>
      <c r="H9" s="23"/>
      <c r="I9" s="23"/>
      <c r="J9" s="5">
        <f>SUM(J4:J8)</f>
        <v>1250</v>
      </c>
    </row>
    <row r="10" spans="1:10" x14ac:dyDescent="0.2">
      <c r="A10" s="15" t="s">
        <v>33</v>
      </c>
    </row>
  </sheetData>
  <autoFilter ref="A3:J9" xr:uid="{C9054D68-38AB-4DCD-BBB7-40597C4C4E03}"/>
  <mergeCells count="3">
    <mergeCell ref="A9:I9"/>
    <mergeCell ref="A1:J1"/>
    <mergeCell ref="A2:J2"/>
  </mergeCells>
  <pageMargins left="0.25" right="0.25" top="0.75" bottom="0.75" header="0.3" footer="0.3"/>
  <pageSetup scale="6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United Dental_SFY2021 Q3</vt:lpstr>
      <vt:lpstr>United Dental_SFY2021 Q4</vt:lpstr>
      <vt:lpstr>United Dental_SFY2022 Q1</vt:lpstr>
      <vt:lpstr>United Dental_SFY2022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HHSC MCCO</dc:creator>
  <cp:lastModifiedBy>Peterson,Shannon M (HHSC)</cp:lastModifiedBy>
  <cp:lastPrinted>2019-11-07T16:28:26Z</cp:lastPrinted>
  <dcterms:created xsi:type="dcterms:W3CDTF">2019-08-15T16:50:53Z</dcterms:created>
  <dcterms:modified xsi:type="dcterms:W3CDTF">2023-05-16T17:07:01Z</dcterms:modified>
</cp:coreProperties>
</file>