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X:\MCO CAP and LD tracking Log 2022\Q2 LD tables\10. Web Posting\"/>
    </mc:Choice>
  </mc:AlternateContent>
  <xr:revisionPtr revIDLastSave="0" documentId="13_ncr:1_{48086C20-4075-43AE-BFD2-249F4B18EC13}" xr6:coauthVersionLast="47" xr6:coauthVersionMax="47" xr10:uidLastSave="{00000000-0000-0000-0000-000000000000}"/>
  <bookViews>
    <workbookView xWindow="-120" yWindow="-120" windowWidth="29040" windowHeight="15840" activeTab="3" xr2:uid="{73B21F1A-F0BA-4A4C-9ED0-2088636A8E56}"/>
  </bookViews>
  <sheets>
    <sheet name="El Paso Health_SFY2021 Q3" sheetId="3" r:id="rId1"/>
    <sheet name="El Paso Health_SFY2021 Q4" sheetId="4" r:id="rId2"/>
    <sheet name="El Paso_SFY2022 Q1" sheetId="5" r:id="rId3"/>
    <sheet name="El Paso_SFY2022 Q2" sheetId="6" r:id="rId4"/>
  </sheets>
  <externalReferences>
    <externalReference r:id="rId5"/>
  </externalReferences>
  <definedNames>
    <definedName name="_xlnm._FilterDatabase" localSheetId="0" hidden="1">'El Paso Health_SFY2021 Q3'!$A$3:$J$5</definedName>
    <definedName name="_xlnm._FilterDatabase" localSheetId="1" hidden="1">'El Paso Health_SFY2021 Q4'!$A$3:$J$5</definedName>
    <definedName name="_xlnm._FilterDatabase" localSheetId="2" hidden="1">'El Paso_SFY2022 Q1'!$A$3:$J$9</definedName>
    <definedName name="_xlnm._FilterDatabase" localSheetId="3" hidden="1">'El Paso_SFY2022 Q2'!$A$3:$J$19</definedName>
    <definedName name="Detail">'[1]Data Sheet (DO NOT DELETE)'!$F$2:$F$75</definedName>
    <definedName name="HealthPlan">'[1]Data Sheet (DO NOT DELETE)'!$A$2:$A$24</definedName>
    <definedName name="Matrix_Number">'[1]Data Sheet (DO NOT DELETE)'!$B$2:$B$113</definedName>
    <definedName name="Occurrence">'[1]Data Sheet (DO NOT DELETE)'!$G$2:$G$11</definedName>
    <definedName name="Program">'[1]Data Sheet (DO NOT DELETE)'!$D$2:$D$12</definedName>
    <definedName name="Remedy">'[1]Data Sheet (DO NOT DELETE)'!$H$2:$H$6</definedName>
    <definedName name="SDA">'[1]Data Sheet (DO NOT DELETE)'!$C$2:$C$160</definedName>
    <definedName name="Standard">'[1]Data Sheet (DO NOT DELETE)'!$E$2:$E$58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6" l="1"/>
  <c r="J9" i="5"/>
  <c r="J5" i="4"/>
  <c r="J5" i="3"/>
</calcChain>
</file>

<file path=xl/sharedStrings.xml><?xml version="1.0" encoding="utf-8"?>
<sst xmlns="http://schemas.openxmlformats.org/spreadsheetml/2006/main" count="185" uniqueCount="64">
  <si>
    <t>Count</t>
  </si>
  <si>
    <t>Program</t>
  </si>
  <si>
    <t>Occurrence</t>
  </si>
  <si>
    <t xml:space="preserve">LD Matrix Number </t>
  </si>
  <si>
    <t xml:space="preserve">MCO Performance </t>
  </si>
  <si>
    <t>Contractual Obligation</t>
  </si>
  <si>
    <t>Quarter of Non-compliance</t>
  </si>
  <si>
    <t>Remedy Imposed</t>
  </si>
  <si>
    <t>Total Remedies imposed</t>
  </si>
  <si>
    <t>Plan Code(s)</t>
  </si>
  <si>
    <t>Service Area(s)</t>
  </si>
  <si>
    <t>No LDs</t>
  </si>
  <si>
    <t>GA-3</t>
  </si>
  <si>
    <t xml:space="preserve">CHIP
STAR
</t>
  </si>
  <si>
    <t xml:space="preserve">El Paso
</t>
  </si>
  <si>
    <t xml:space="preserve">02
37
</t>
  </si>
  <si>
    <t>The MCO must submit a copy of each Material Subcontract and any agreement covered under Section 4.08(g) executed prior to the Effective Date of the Contract to HHSC no later than 30 days after the Effective Date of the Contract. For Material Subcontracts or Section 4.08(g) agreements executed or amended after the Effective Date of the Contract, the MCO must submit a copy to HHSC no later than 5 Business Days after execution or amendment.
HHSC may assess up to $250 per calendar day if the report/deliverable is not submitted, late, inaccurate, or incomplete.</t>
  </si>
  <si>
    <t>Q3 2021</t>
  </si>
  <si>
    <t>5 days late</t>
  </si>
  <si>
    <t>end of table</t>
  </si>
  <si>
    <t>El Paso First Health Plans, Inc.  
1145 Westmoreland Drive  
El Paso Texas 79925</t>
  </si>
  <si>
    <t xml:space="preserve"> SFY 2021 Q4</t>
  </si>
  <si>
    <t xml:space="preserve"> SFY 2021 Q3</t>
  </si>
  <si>
    <t>STAR</t>
  </si>
  <si>
    <t>El Paso</t>
  </si>
  <si>
    <t>All reports and Deliverables as specified in the Contract  and the UMCM. 
HHSC may assess up to $250 per Day of noncompliance, per Program, and per MCO’s Service Area if the monthly, quarterly, or annual report/Deliverable is not submitted or is late, inaccurate, or incomplete.</t>
  </si>
  <si>
    <t>Q1 2021</t>
  </si>
  <si>
    <t>Complaints Report
October 1 day inaccurate</t>
  </si>
  <si>
    <t>CHIP</t>
  </si>
  <si>
    <t>1A</t>
  </si>
  <si>
    <t>45 day summary report
1 day inaccurate</t>
  </si>
  <si>
    <t>CA-3</t>
  </si>
  <si>
    <t>The MCO must resolve at least 98% of Member appeals within the specified timeframes for standard and expedited appeals.
HHSC may assess up to $500 per monthly reporting period if the MCO fails to meet the performance standard.</t>
  </si>
  <si>
    <t>72 hour member appeals
50%</t>
  </si>
  <si>
    <t>FR-1</t>
  </si>
  <si>
    <t>Admin/QI</t>
  </si>
  <si>
    <t xml:space="preserve">All
</t>
  </si>
  <si>
    <t>The MCO must submit Financial Statistical Reports (FSRs) quarterly. Reports are due, complete and correct, no later than 30 days after the conclusion of the reporting period.
May assess up to $1,000 per calendar day the report is not submitted, late, inaccurate or incomplete.</t>
  </si>
  <si>
    <t>14 days inaccurate</t>
  </si>
  <si>
    <t xml:space="preserve"> SFY 2022 Q1</t>
  </si>
  <si>
    <t>Star</t>
  </si>
  <si>
    <t>2022 Q2</t>
  </si>
  <si>
    <t>CAP update 
 4 days late</t>
  </si>
  <si>
    <t>HL-1</t>
  </si>
  <si>
    <t>The MCO must operate toll-free Member and Provider hotlines from 8 AM – 5 PM local time for each MCO’s Service Area, Monday through Friday, excluding State-approved holidays.
HHSC may assess up to $100 per month, per each incident of noncompliance, and per hotline for each hour, or portion thereof, that appropriately staffed hotlines are not operational.</t>
  </si>
  <si>
    <t>Member Hotline Outage 1/21/22
 2 hours and 6 minutes</t>
  </si>
  <si>
    <t>Provider Hotline Outage 1/21/22
 2 hours and 6 minutes</t>
  </si>
  <si>
    <t>HL-3</t>
  </si>
  <si>
    <t>Call abandonment rate: The call abandonment rate must be 7% or less. 
HHSC may assess up to $100 for each percentage point below the standard and per hotline that the MCO fails to meet the requirements for a monthly reporting period for any MCO operated hotlines.</t>
  </si>
  <si>
    <t>Provider Hotline 
December 9%</t>
  </si>
  <si>
    <t>Provider Hotline 
January 8%</t>
  </si>
  <si>
    <t>Provider Hotline 
February 8%</t>
  </si>
  <si>
    <t>HL-4</t>
  </si>
  <si>
    <t>The average hold time must be two minutes or less. 
HHSC may assess up to $100 for each percentage point below the standard and per hotline that the MCO fails to meet the requirements for a monthly reporting period for any MCO operated hotlines.</t>
  </si>
  <si>
    <t>Provider Hotline 
December 2:10</t>
  </si>
  <si>
    <t>Provider Hotline 
January 2:53</t>
  </si>
  <si>
    <t>Provider Hotline 
February 2:16</t>
  </si>
  <si>
    <t>The MCO must resolve at least 98% of  Member appeals within the specified timeframes for standard and expedited appeals.
HHSC may assess up to $500 per monthly reporting period if the MCO fails to meet the performance standard.</t>
  </si>
  <si>
    <t>Member 72 Hr Appeals 
December 0%</t>
  </si>
  <si>
    <t>Not Applicable</t>
  </si>
  <si>
    <t>X12 278 PA catch up files due 12/31/2021
11 days late</t>
  </si>
  <si>
    <t>ED-2</t>
  </si>
  <si>
    <t>The MCO will be subject to liquidated damages if the Quarterly Encounter Reconciliation Report includes more than a 2% variance for non-pharmacy Encounter Data
HHSC may assess up to $2,500 for the first incident and up to $5,000 for subsequent incidents per quarter and per Program that the MCO is not within the 2% variance.</t>
  </si>
  <si>
    <t xml:space="preserve"> SFY 2022 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</si>
</sst>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2"/>
      <color theme="1"/>
      <name val="Verdana"/>
      <family val="2"/>
    </font>
    <font>
      <sz val="10"/>
      <name val="Arial"/>
      <family val="2"/>
    </font>
    <font>
      <sz val="10"/>
      <color theme="1"/>
      <name val="Arial"/>
      <family val="2"/>
    </font>
    <font>
      <sz val="12"/>
      <color theme="1"/>
      <name val="Verdana"/>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sz val="11"/>
      <name val="Arial Narrow"/>
      <family val="2"/>
    </font>
    <font>
      <sz val="11"/>
      <color theme="1"/>
      <name val="Arial Narrow"/>
      <family val="2"/>
    </font>
    <font>
      <sz val="11"/>
      <color theme="0"/>
      <name val="Arial Narrow"/>
      <family val="2"/>
    </font>
  </fonts>
  <fills count="29">
    <fill>
      <patternFill patternType="none"/>
    </fill>
    <fill>
      <patternFill patternType="gray125"/>
    </fill>
    <fill>
      <patternFill patternType="solid">
        <fgColor theme="0" tint="-0.2499465926084170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46">
    <xf numFmtId="0" fontId="0" fillId="0" borderId="0"/>
    <xf numFmtId="0" fontId="1" fillId="0" borderId="0"/>
    <xf numFmtId="0" fontId="2" fillId="0" borderId="0"/>
    <xf numFmtId="44" fontId="3" fillId="0" borderId="0" applyFont="0" applyFill="0" applyBorder="0" applyAlignment="0" applyProtection="0"/>
    <xf numFmtId="0" fontId="1" fillId="0" borderId="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7" fillId="7" borderId="0" applyNumberFormat="0" applyBorder="0" applyAlignment="0" applyProtection="0"/>
    <xf numFmtId="0" fontId="8" fillId="24" borderId="5" applyNumberFormat="0" applyAlignment="0" applyProtection="0"/>
    <xf numFmtId="0" fontId="9" fillId="25" borderId="6"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0" fontId="15" fillId="11" borderId="5" applyNumberFormat="0" applyAlignment="0" applyProtection="0"/>
    <xf numFmtId="0" fontId="16" fillId="0" borderId="10" applyNumberFormat="0" applyFill="0" applyAlignment="0" applyProtection="0"/>
    <xf numFmtId="0" fontId="17"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7" borderId="11" applyNumberFormat="0" applyFont="0" applyAlignment="0" applyProtection="0"/>
    <xf numFmtId="0" fontId="1" fillId="27" borderId="11" applyNumberFormat="0" applyFont="0" applyAlignment="0" applyProtection="0"/>
    <xf numFmtId="0" fontId="1" fillId="27" borderId="11" applyNumberFormat="0" applyFont="0" applyAlignment="0" applyProtection="0"/>
    <xf numFmtId="0" fontId="1" fillId="27" borderId="11" applyNumberFormat="0" applyFont="0" applyAlignment="0" applyProtection="0"/>
    <xf numFmtId="0" fontId="18" fillId="24" borderId="1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0" borderId="0" applyNumberFormat="0" applyFill="0" applyBorder="0" applyAlignment="0" applyProtection="0"/>
    <xf numFmtId="44" fontId="1"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2"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1" fillId="27" borderId="11"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7" borderId="11" applyNumberFormat="0" applyFont="0" applyAlignment="0" applyProtection="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27" borderId="11" applyNumberFormat="0" applyFont="0" applyAlignment="0" applyProtection="0"/>
    <xf numFmtId="9" fontId="1" fillId="0" borderId="0" applyFont="0" applyFill="0" applyBorder="0" applyAlignment="0" applyProtection="0"/>
    <xf numFmtId="0" fontId="1" fillId="0" borderId="0"/>
  </cellStyleXfs>
  <cellXfs count="30">
    <xf numFmtId="0" fontId="0" fillId="0" borderId="0" xfId="0"/>
    <xf numFmtId="0" fontId="23" fillId="4" borderId="1" xfId="1" applyFont="1" applyFill="1" applyBorder="1" applyAlignment="1" applyProtection="1">
      <alignment horizontal="center" vertical="center" wrapText="1"/>
      <protection locked="0"/>
    </xf>
    <xf numFmtId="0" fontId="23" fillId="4" borderId="1" xfId="1" applyFont="1" applyFill="1" applyBorder="1" applyAlignment="1">
      <alignment horizontal="center" vertical="center" wrapText="1"/>
    </xf>
    <xf numFmtId="0" fontId="23" fillId="0" borderId="0" xfId="0" applyFont="1" applyAlignment="1">
      <alignment horizontal="center" vertical="center"/>
    </xf>
    <xf numFmtId="0" fontId="23" fillId="4" borderId="1" xfId="1" applyFont="1" applyFill="1" applyBorder="1" applyAlignment="1" applyProtection="1">
      <alignment horizontal="center" vertical="top" wrapText="1"/>
      <protection locked="0"/>
    </xf>
    <xf numFmtId="44" fontId="22" fillId="5" borderId="4" xfId="0" applyNumberFormat="1" applyFont="1" applyFill="1" applyBorder="1" applyAlignment="1">
      <alignment horizontal="right" vertical="center"/>
    </xf>
    <xf numFmtId="0" fontId="23" fillId="0" borderId="0" xfId="0" applyFont="1" applyAlignment="1">
      <alignment horizontal="right" vertical="center"/>
    </xf>
    <xf numFmtId="0" fontId="22" fillId="2" borderId="14" xfId="1" applyFont="1" applyFill="1" applyBorder="1" applyAlignment="1">
      <alignment horizontal="center" vertical="center" wrapText="1"/>
    </xf>
    <xf numFmtId="0" fontId="22" fillId="3" borderId="15"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3" fillId="4" borderId="17" xfId="2" applyFont="1" applyFill="1" applyBorder="1" applyAlignment="1">
      <alignment horizontal="center" vertical="center" wrapText="1"/>
    </xf>
    <xf numFmtId="44" fontId="24" fillId="0" borderId="18" xfId="3" applyFont="1" applyFill="1" applyBorder="1" applyAlignment="1">
      <alignment horizontal="right" vertical="center"/>
    </xf>
    <xf numFmtId="0" fontId="23" fillId="0" borderId="1" xfId="1" applyFont="1" applyBorder="1" applyAlignment="1" applyProtection="1">
      <alignment horizontal="center" vertical="center" wrapText="1"/>
      <protection locked="0"/>
    </xf>
    <xf numFmtId="9" fontId="23" fillId="0" borderId="1" xfId="1" applyNumberFormat="1" applyFont="1" applyBorder="1" applyAlignment="1">
      <alignment horizontal="center" vertical="center" wrapText="1"/>
    </xf>
    <xf numFmtId="0" fontId="23" fillId="0" borderId="1" xfId="1" applyFont="1" applyBorder="1" applyAlignment="1">
      <alignment horizontal="center" vertical="center" wrapText="1"/>
    </xf>
    <xf numFmtId="0" fontId="25" fillId="0" borderId="0" xfId="0" applyFont="1" applyAlignment="1">
      <alignment horizontal="center" vertical="center"/>
    </xf>
    <xf numFmtId="0" fontId="23" fillId="4" borderId="23" xfId="2"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4" xfId="1" applyFont="1" applyFill="1" applyBorder="1" applyAlignment="1" applyProtection="1">
      <alignment horizontal="center" vertical="center" wrapText="1"/>
      <protection locked="0"/>
    </xf>
    <xf numFmtId="0" fontId="23" fillId="0" borderId="24" xfId="1" applyFont="1" applyBorder="1" applyAlignment="1" applyProtection="1">
      <alignment horizontal="center" vertical="top" wrapText="1"/>
      <protection locked="0"/>
    </xf>
    <xf numFmtId="0" fontId="23" fillId="0" borderId="24" xfId="1" applyFont="1" applyBorder="1" applyAlignment="1">
      <alignment horizontal="center" vertical="center" wrapText="1"/>
    </xf>
    <xf numFmtId="44" fontId="24" fillId="0" borderId="25" xfId="3" applyFont="1" applyFill="1" applyBorder="1" applyAlignment="1">
      <alignment horizontal="right" vertical="center"/>
    </xf>
    <xf numFmtId="0" fontId="23" fillId="0" borderId="1" xfId="1" applyFont="1" applyBorder="1" applyAlignment="1" applyProtection="1">
      <alignment horizontal="center" vertical="top" wrapText="1"/>
      <protection locked="0"/>
    </xf>
    <xf numFmtId="0" fontId="22" fillId="5" borderId="2" xfId="0" applyFont="1" applyFill="1" applyBorder="1" applyAlignment="1">
      <alignment horizontal="left" vertical="center"/>
    </xf>
    <xf numFmtId="0" fontId="22" fillId="5" borderId="3" xfId="0" applyFont="1" applyFill="1" applyBorder="1" applyAlignment="1">
      <alignment horizontal="left" vertical="center"/>
    </xf>
    <xf numFmtId="0" fontId="22" fillId="28" borderId="19" xfId="0" applyFont="1" applyFill="1" applyBorder="1" applyAlignment="1">
      <alignment horizontal="center" vertical="center"/>
    </xf>
    <xf numFmtId="0" fontId="22" fillId="28" borderId="20" xfId="0" applyFont="1" applyFill="1" applyBorder="1" applyAlignment="1">
      <alignment horizontal="center" vertical="center"/>
    </xf>
    <xf numFmtId="0" fontId="22" fillId="28" borderId="21" xfId="0" applyFont="1" applyFill="1" applyBorder="1" applyAlignment="1">
      <alignment horizontal="center" vertical="center"/>
    </xf>
    <xf numFmtId="0" fontId="22" fillId="0" borderId="22" xfId="0" applyFont="1" applyBorder="1" applyAlignment="1">
      <alignment horizontal="left" vertical="center" wrapText="1"/>
    </xf>
    <xf numFmtId="9" fontId="23" fillId="0" borderId="24" xfId="1" applyNumberFormat="1" applyFont="1" applyBorder="1" applyAlignment="1">
      <alignment horizontal="center" vertical="center" wrapText="1"/>
    </xf>
  </cellXfs>
  <cellStyles count="146">
    <cellStyle name="20% - Accent1 2" xfId="5" xr:uid="{00000000-0005-0000-0000-000000000000}"/>
    <cellStyle name="20% - Accent2 2" xfId="6" xr:uid="{00000000-0005-0000-0000-000001000000}"/>
    <cellStyle name="20% - Accent3 2" xfId="7" xr:uid="{00000000-0005-0000-0000-000002000000}"/>
    <cellStyle name="20% - Accent4 2" xfId="8" xr:uid="{00000000-0005-0000-0000-000003000000}"/>
    <cellStyle name="20% - Accent5 2" xfId="9" xr:uid="{00000000-0005-0000-0000-000004000000}"/>
    <cellStyle name="20% - Accent6 2" xfId="10" xr:uid="{00000000-0005-0000-0000-000005000000}"/>
    <cellStyle name="40% - Accent1 2" xfId="11" xr:uid="{00000000-0005-0000-0000-000006000000}"/>
    <cellStyle name="40% - Accent2 2" xfId="12" xr:uid="{00000000-0005-0000-0000-000007000000}"/>
    <cellStyle name="40% - Accent3 2" xfId="13" xr:uid="{00000000-0005-0000-0000-000008000000}"/>
    <cellStyle name="40% - Accent4 2" xfId="14" xr:uid="{00000000-0005-0000-0000-000009000000}"/>
    <cellStyle name="40% - Accent5 2" xfId="15" xr:uid="{00000000-0005-0000-0000-00000A000000}"/>
    <cellStyle name="40% - Accent6 2" xfId="16" xr:uid="{00000000-0005-0000-0000-00000B000000}"/>
    <cellStyle name="60% - Accent1 2" xfId="17" xr:uid="{00000000-0005-0000-0000-00000C000000}"/>
    <cellStyle name="60% - Accent2 2" xfId="18" xr:uid="{00000000-0005-0000-0000-00000D000000}"/>
    <cellStyle name="60% - Accent3 2" xfId="19" xr:uid="{00000000-0005-0000-0000-00000E000000}"/>
    <cellStyle name="60% - Accent4 2" xfId="20" xr:uid="{00000000-0005-0000-0000-00000F000000}"/>
    <cellStyle name="60% - Accent5 2" xfId="21" xr:uid="{00000000-0005-0000-0000-000010000000}"/>
    <cellStyle name="60% - Accent6 2" xfId="22" xr:uid="{00000000-0005-0000-0000-000011000000}"/>
    <cellStyle name="Accent1 2" xfId="23" xr:uid="{00000000-0005-0000-0000-000012000000}"/>
    <cellStyle name="Accent2 2" xfId="24" xr:uid="{00000000-0005-0000-0000-000013000000}"/>
    <cellStyle name="Accent3 2" xfId="25" xr:uid="{00000000-0005-0000-0000-000014000000}"/>
    <cellStyle name="Accent4 2" xfId="26" xr:uid="{00000000-0005-0000-0000-000015000000}"/>
    <cellStyle name="Accent5 2" xfId="27" xr:uid="{00000000-0005-0000-0000-000016000000}"/>
    <cellStyle name="Accent6 2" xfId="28" xr:uid="{00000000-0005-0000-0000-000017000000}"/>
    <cellStyle name="Bad 2" xfId="29" xr:uid="{00000000-0005-0000-0000-000018000000}"/>
    <cellStyle name="Calculation 2" xfId="30" xr:uid="{00000000-0005-0000-0000-000019000000}"/>
    <cellStyle name="Check Cell 2" xfId="31" xr:uid="{00000000-0005-0000-0000-00001A000000}"/>
    <cellStyle name="Currency" xfId="3" builtinId="4"/>
    <cellStyle name="Currency 2" xfId="33" xr:uid="{00000000-0005-0000-0000-00001B000000}"/>
    <cellStyle name="Currency 2 2" xfId="34" xr:uid="{00000000-0005-0000-0000-00001C000000}"/>
    <cellStyle name="Currency 2 3" xfId="35" xr:uid="{00000000-0005-0000-0000-00001D000000}"/>
    <cellStyle name="Currency 2 3 2" xfId="68" xr:uid="{00000000-0005-0000-0000-00001E000000}"/>
    <cellStyle name="Currency 2 3 3" xfId="95" xr:uid="{00000000-0005-0000-0000-00001F000000}"/>
    <cellStyle name="Currency 2 3 3 2" xfId="118" xr:uid="{00000000-0005-0000-0000-000020000000}"/>
    <cellStyle name="Currency 2 3 3 3" xfId="140" xr:uid="{00000000-0005-0000-0000-000021000000}"/>
    <cellStyle name="Currency 2 3 4" xfId="128" xr:uid="{00000000-0005-0000-0000-000022000000}"/>
    <cellStyle name="Currency 2 4" xfId="77" xr:uid="{00000000-0005-0000-0000-000023000000}"/>
    <cellStyle name="Currency 2 4 2" xfId="121" xr:uid="{00000000-0005-0000-0000-000024000000}"/>
    <cellStyle name="Currency 2 4 3" xfId="135" xr:uid="{00000000-0005-0000-0000-000025000000}"/>
    <cellStyle name="Currency 3" xfId="36" xr:uid="{00000000-0005-0000-0000-000026000000}"/>
    <cellStyle name="Currency 4" xfId="37" xr:uid="{00000000-0005-0000-0000-000027000000}"/>
    <cellStyle name="Currency 4 2" xfId="65" xr:uid="{00000000-0005-0000-0000-000028000000}"/>
    <cellStyle name="Currency 4 3" xfId="69" xr:uid="{00000000-0005-0000-0000-000029000000}"/>
    <cellStyle name="Currency 4 4" xfId="76" xr:uid="{00000000-0005-0000-0000-00002A000000}"/>
    <cellStyle name="Currency 4 4 2" xfId="122" xr:uid="{00000000-0005-0000-0000-00002B000000}"/>
    <cellStyle name="Currency 4 4 3" xfId="134" xr:uid="{00000000-0005-0000-0000-00002C000000}"/>
    <cellStyle name="Currency 4 5" xfId="129" xr:uid="{00000000-0005-0000-0000-00002D000000}"/>
    <cellStyle name="Currency 5" xfId="38" xr:uid="{00000000-0005-0000-0000-00002E000000}"/>
    <cellStyle name="Currency 5 2" xfId="70" xr:uid="{00000000-0005-0000-0000-00002F000000}"/>
    <cellStyle name="Currency 5 3" xfId="96" xr:uid="{00000000-0005-0000-0000-000030000000}"/>
    <cellStyle name="Currency 5 3 2" xfId="117" xr:uid="{00000000-0005-0000-0000-000031000000}"/>
    <cellStyle name="Currency 5 3 3" xfId="141" xr:uid="{00000000-0005-0000-0000-000032000000}"/>
    <cellStyle name="Currency 5 4" xfId="130" xr:uid="{00000000-0005-0000-0000-000033000000}"/>
    <cellStyle name="Currency 6" xfId="94" xr:uid="{00000000-0005-0000-0000-000034000000}"/>
    <cellStyle name="Currency 6 2" xfId="119" xr:uid="{00000000-0005-0000-0000-000035000000}"/>
    <cellStyle name="Currency 6 3" xfId="139" xr:uid="{00000000-0005-0000-0000-000036000000}"/>
    <cellStyle name="Currency 7" xfId="32" xr:uid="{00000000-0005-0000-0000-000037000000}"/>
    <cellStyle name="Currency 8" xfId="127" xr:uid="{00000000-0005-0000-0000-000038000000}"/>
    <cellStyle name="Explanatory Text 2" xfId="39" xr:uid="{00000000-0005-0000-0000-000039000000}"/>
    <cellStyle name="Good 2" xfId="40" xr:uid="{00000000-0005-0000-0000-00003A000000}"/>
    <cellStyle name="Heading 1 2" xfId="41" xr:uid="{00000000-0005-0000-0000-00003B000000}"/>
    <cellStyle name="Heading 2 2" xfId="42" xr:uid="{00000000-0005-0000-0000-00003C000000}"/>
    <cellStyle name="Heading 3 2" xfId="43" xr:uid="{00000000-0005-0000-0000-00003D000000}"/>
    <cellStyle name="Heading 4 2" xfId="44" xr:uid="{00000000-0005-0000-0000-00003E000000}"/>
    <cellStyle name="Hyperlink 2" xfId="45" xr:uid="{00000000-0005-0000-0000-00003F000000}"/>
    <cellStyle name="Input 2" xfId="46" xr:uid="{00000000-0005-0000-0000-000040000000}"/>
    <cellStyle name="Linked Cell 2" xfId="47" xr:uid="{00000000-0005-0000-0000-000041000000}"/>
    <cellStyle name="Neutral 2" xfId="48" xr:uid="{00000000-0005-0000-0000-000042000000}"/>
    <cellStyle name="Normal" xfId="0" builtinId="0"/>
    <cellStyle name="Normal 2" xfId="1" xr:uid="{56FFF390-6BA5-4755-B345-70545D3FBC73}"/>
    <cellStyle name="Normal 2 2" xfId="49" xr:uid="{00000000-0005-0000-0000-000045000000}"/>
    <cellStyle name="Normal 2 2 2" xfId="50" xr:uid="{00000000-0005-0000-0000-000046000000}"/>
    <cellStyle name="Normal 2 2 3" xfId="51" xr:uid="{00000000-0005-0000-0000-000047000000}"/>
    <cellStyle name="Normal 2 2 3 2" xfId="71" xr:uid="{00000000-0005-0000-0000-000048000000}"/>
    <cellStyle name="Normal 2 2 3 3" xfId="97" xr:uid="{00000000-0005-0000-0000-000049000000}"/>
    <cellStyle name="Normal 2 2 3 3 2" xfId="116" xr:uid="{00000000-0005-0000-0000-00004A000000}"/>
    <cellStyle name="Normal 2 2 3 3 3" xfId="142" xr:uid="{00000000-0005-0000-0000-00004B000000}"/>
    <cellStyle name="Normal 2 2 3 4" xfId="131" xr:uid="{00000000-0005-0000-0000-00004C000000}"/>
    <cellStyle name="Normal 2 2 4" xfId="78" xr:uid="{00000000-0005-0000-0000-00004D000000}"/>
    <cellStyle name="Normal 2 2 4 2" xfId="124" xr:uid="{00000000-0005-0000-0000-00004E000000}"/>
    <cellStyle name="Normal 2 2 4 3" xfId="136" xr:uid="{00000000-0005-0000-0000-00004F000000}"/>
    <cellStyle name="Normal 2 3" xfId="89" xr:uid="{00000000-0005-0000-0000-000050000000}"/>
    <cellStyle name="Normal 3" xfId="2" xr:uid="{FB0E341A-D339-4E30-BC47-08726C399D2F}"/>
    <cellStyle name="Normal 3 10" xfId="84" xr:uid="{00000000-0005-0000-0000-000052000000}"/>
    <cellStyle name="Normal 3 10 2" xfId="107" xr:uid="{00000000-0005-0000-0000-000053000000}"/>
    <cellStyle name="Normal 3 11" xfId="85" xr:uid="{00000000-0005-0000-0000-000054000000}"/>
    <cellStyle name="Normal 3 11 2" xfId="108" xr:uid="{00000000-0005-0000-0000-000055000000}"/>
    <cellStyle name="Normal 3 12" xfId="86" xr:uid="{00000000-0005-0000-0000-000056000000}"/>
    <cellStyle name="Normal 3 12 2" xfId="109" xr:uid="{00000000-0005-0000-0000-000057000000}"/>
    <cellStyle name="Normal 3 13" xfId="87" xr:uid="{00000000-0005-0000-0000-000058000000}"/>
    <cellStyle name="Normal 3 13 2" xfId="110" xr:uid="{00000000-0005-0000-0000-000059000000}"/>
    <cellStyle name="Normal 3 14" xfId="88" xr:uid="{00000000-0005-0000-0000-00005A000000}"/>
    <cellStyle name="Normal 3 14 2" xfId="111" xr:uid="{00000000-0005-0000-0000-00005B000000}"/>
    <cellStyle name="Normal 3 15" xfId="91" xr:uid="{00000000-0005-0000-0000-00005C000000}"/>
    <cellStyle name="Normal 3 15 2" xfId="112" xr:uid="{00000000-0005-0000-0000-00005D000000}"/>
    <cellStyle name="Normal 3 16" xfId="92" xr:uid="{00000000-0005-0000-0000-00005E000000}"/>
    <cellStyle name="Normal 3 16 2" xfId="113" xr:uid="{00000000-0005-0000-0000-00005F000000}"/>
    <cellStyle name="Normal 3 17" xfId="93" xr:uid="{00000000-0005-0000-0000-000060000000}"/>
    <cellStyle name="Normal 3 2" xfId="52" xr:uid="{00000000-0005-0000-0000-000061000000}"/>
    <cellStyle name="Normal 3 3" xfId="53" xr:uid="{00000000-0005-0000-0000-000062000000}"/>
    <cellStyle name="Normal 3 4" xfId="66" xr:uid="{00000000-0005-0000-0000-000063000000}"/>
    <cellStyle name="Normal 3 4 2" xfId="75" xr:uid="{00000000-0005-0000-0000-000064000000}"/>
    <cellStyle name="Normal 3 4 2 2" xfId="103" xr:uid="{00000000-0005-0000-0000-000065000000}"/>
    <cellStyle name="Normal 3 4 3" xfId="100" xr:uid="{00000000-0005-0000-0000-000066000000}"/>
    <cellStyle name="Normal 3 5" xfId="67" xr:uid="{00000000-0005-0000-0000-000067000000}"/>
    <cellStyle name="Normal 3 5 2" xfId="101" xr:uid="{00000000-0005-0000-0000-000068000000}"/>
    <cellStyle name="Normal 3 6" xfId="72" xr:uid="{00000000-0005-0000-0000-000069000000}"/>
    <cellStyle name="Normal 3 6 2" xfId="102" xr:uid="{00000000-0005-0000-0000-00006A000000}"/>
    <cellStyle name="Normal 3 7" xfId="79" xr:uid="{00000000-0005-0000-0000-00006B000000}"/>
    <cellStyle name="Normal 3 7 2" xfId="104" xr:uid="{00000000-0005-0000-0000-00006C000000}"/>
    <cellStyle name="Normal 3 8" xfId="82" xr:uid="{00000000-0005-0000-0000-00006D000000}"/>
    <cellStyle name="Normal 3 8 2" xfId="105" xr:uid="{00000000-0005-0000-0000-00006E000000}"/>
    <cellStyle name="Normal 3 9" xfId="83" xr:uid="{00000000-0005-0000-0000-00006F000000}"/>
    <cellStyle name="Normal 3 9 2" xfId="106" xr:uid="{00000000-0005-0000-0000-000070000000}"/>
    <cellStyle name="Normal 4" xfId="90" xr:uid="{00000000-0005-0000-0000-000071000000}"/>
    <cellStyle name="Normal 5" xfId="4" xr:uid="{00000000-0005-0000-0000-000072000000}"/>
    <cellStyle name="Normal 6" xfId="125" xr:uid="{00000000-0005-0000-0000-000073000000}"/>
    <cellStyle name="Normal 6 2" xfId="145" xr:uid="{00000000-0005-0000-0000-000074000000}"/>
    <cellStyle name="Normal 6 3" xfId="126" xr:uid="{00000000-0005-0000-0000-000075000000}"/>
    <cellStyle name="Note 2" xfId="54" xr:uid="{00000000-0005-0000-0000-000076000000}"/>
    <cellStyle name="Note 3" xfId="55" xr:uid="{00000000-0005-0000-0000-000077000000}"/>
    <cellStyle name="Note 3 2" xfId="56" xr:uid="{00000000-0005-0000-0000-000078000000}"/>
    <cellStyle name="Note 3 3" xfId="57" xr:uid="{00000000-0005-0000-0000-000079000000}"/>
    <cellStyle name="Note 3 3 2" xfId="73" xr:uid="{00000000-0005-0000-0000-00007A000000}"/>
    <cellStyle name="Note 3 3 3" xfId="98" xr:uid="{00000000-0005-0000-0000-00007B000000}"/>
    <cellStyle name="Note 3 3 3 2" xfId="115" xr:uid="{00000000-0005-0000-0000-00007C000000}"/>
    <cellStyle name="Note 3 3 3 3" xfId="143" xr:uid="{00000000-0005-0000-0000-00007D000000}"/>
    <cellStyle name="Note 3 3 4" xfId="132" xr:uid="{00000000-0005-0000-0000-00007E000000}"/>
    <cellStyle name="Note 3 4" xfId="80" xr:uid="{00000000-0005-0000-0000-00007F000000}"/>
    <cellStyle name="Note 3 4 2" xfId="123" xr:uid="{00000000-0005-0000-0000-000080000000}"/>
    <cellStyle name="Note 3 4 3" xfId="137" xr:uid="{00000000-0005-0000-0000-000081000000}"/>
    <cellStyle name="Output 2" xfId="58" xr:uid="{00000000-0005-0000-0000-000082000000}"/>
    <cellStyle name="Percent 2" xfId="59" xr:uid="{00000000-0005-0000-0000-000083000000}"/>
    <cellStyle name="Percent 2 2" xfId="60" xr:uid="{00000000-0005-0000-0000-000084000000}"/>
    <cellStyle name="Percent 2 3" xfId="61" xr:uid="{00000000-0005-0000-0000-000085000000}"/>
    <cellStyle name="Percent 2 3 2" xfId="74" xr:uid="{00000000-0005-0000-0000-000086000000}"/>
    <cellStyle name="Percent 2 3 3" xfId="99" xr:uid="{00000000-0005-0000-0000-000087000000}"/>
    <cellStyle name="Percent 2 3 3 2" xfId="114" xr:uid="{00000000-0005-0000-0000-000088000000}"/>
    <cellStyle name="Percent 2 3 3 3" xfId="144" xr:uid="{00000000-0005-0000-0000-000089000000}"/>
    <cellStyle name="Percent 2 3 4" xfId="133" xr:uid="{00000000-0005-0000-0000-00008A000000}"/>
    <cellStyle name="Percent 2 4" xfId="81" xr:uid="{00000000-0005-0000-0000-00008B000000}"/>
    <cellStyle name="Percent 2 4 2" xfId="120" xr:uid="{00000000-0005-0000-0000-00008C000000}"/>
    <cellStyle name="Percent 2 4 3" xfId="138" xr:uid="{00000000-0005-0000-0000-00008D000000}"/>
    <cellStyle name="Title 2" xfId="62" xr:uid="{00000000-0005-0000-0000-00008E000000}"/>
    <cellStyle name="Total 2" xfId="63" xr:uid="{00000000-0005-0000-0000-00008F000000}"/>
    <cellStyle name="Warning Text 2" xfId="64" xr:uid="{00000000-0005-0000-0000-00009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00t1001vfsrv05\Managed%20Care%20Operations\Shared%20Data\Contract%20Management\Contract%20Compliance\Liquidated%20Damages\MCO%20CAP%20and%20LD%20Tracking%20Log%202018\Q3%20Logs\Security\Copy%20of%20Security%20LD%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 (DO NOT DELETE)"/>
    </sheetNames>
    <sheetDataSet>
      <sheetData sheetId="0" refreshError="1"/>
      <sheetData sheetId="1">
        <row r="2">
          <cell r="A2" t="str">
            <v>Aetna</v>
          </cell>
          <cell r="B2">
            <v>1</v>
          </cell>
          <cell r="C2" t="str">
            <v>ALL</v>
          </cell>
          <cell r="D2" t="str">
            <v>ALL</v>
          </cell>
          <cell r="E2" t="str">
            <v>Administrative Service</v>
          </cell>
          <cell r="F2" t="str">
            <v>180 calendar days prior MIS</v>
          </cell>
          <cell r="G2">
            <v>1</v>
          </cell>
          <cell r="H2" t="str">
            <v>LD</v>
          </cell>
        </row>
        <row r="3">
          <cell r="A3" t="str">
            <v>Amerigroup</v>
          </cell>
          <cell r="B3">
            <v>2</v>
          </cell>
          <cell r="C3" t="str">
            <v>1E; STATEWIDE</v>
          </cell>
          <cell r="D3" t="str">
            <v>CHIP</v>
          </cell>
          <cell r="E3" t="str">
            <v>Affiliate Report</v>
          </cell>
          <cell r="F3" t="str">
            <v>3 business days after notice</v>
          </cell>
          <cell r="G3">
            <v>2</v>
          </cell>
          <cell r="H3" t="str">
            <v>Actual Damages</v>
          </cell>
        </row>
        <row r="4">
          <cell r="A4" t="str">
            <v>BCBS</v>
          </cell>
          <cell r="B4">
            <v>2.1</v>
          </cell>
          <cell r="C4" t="str">
            <v>1H; STATEWIDE</v>
          </cell>
          <cell r="D4" t="str">
            <v>STAR</v>
          </cell>
          <cell r="E4" t="str">
            <v>Appealed Claims</v>
          </cell>
          <cell r="F4" t="str">
            <v>30 calendar days prior other</v>
          </cell>
          <cell r="G4">
            <v>3</v>
          </cell>
          <cell r="H4" t="str">
            <v>Tailored Remedies</v>
          </cell>
        </row>
        <row r="5">
          <cell r="A5" t="str">
            <v>CFHP</v>
          </cell>
          <cell r="B5">
            <v>3</v>
          </cell>
          <cell r="C5" t="str">
            <v>1J; STATEWIDE</v>
          </cell>
          <cell r="D5" t="str">
            <v>STAR+PLUS</v>
          </cell>
          <cell r="E5" t="str">
            <v>Appeals</v>
          </cell>
          <cell r="F5" t="str">
            <v>72-hour emergency supply</v>
          </cell>
          <cell r="G5">
            <v>4</v>
          </cell>
          <cell r="H5" t="str">
            <v xml:space="preserve">Other </v>
          </cell>
        </row>
        <row r="6">
          <cell r="A6" t="str">
            <v>CHC</v>
          </cell>
          <cell r="B6">
            <v>3.1</v>
          </cell>
          <cell r="C6" t="str">
            <v>03; BEXAR</v>
          </cell>
          <cell r="D6" t="str">
            <v>STAR HEALTH</v>
          </cell>
          <cell r="E6" t="str">
            <v>Audit Reports</v>
          </cell>
          <cell r="F6" t="str">
            <v>90 calendar days prior non-MIS</v>
          </cell>
          <cell r="G6">
            <v>5</v>
          </cell>
          <cell r="H6"/>
        </row>
        <row r="7">
          <cell r="A7" t="str">
            <v>Christus</v>
          </cell>
          <cell r="B7"/>
          <cell r="C7"/>
          <cell r="E7"/>
          <cell r="F7" t="str">
            <v>Acute</v>
          </cell>
          <cell r="G7"/>
        </row>
        <row r="8">
          <cell r="A8" t="str">
            <v>CMC</v>
          </cell>
          <cell r="B8">
            <v>3.2</v>
          </cell>
          <cell r="C8" t="str">
            <v>40; BEXAR</v>
          </cell>
          <cell r="D8" t="str">
            <v>STAR KIDS</v>
          </cell>
          <cell r="E8" t="str">
            <v>Behavioral Health Hotline</v>
          </cell>
          <cell r="F8" t="str">
            <v>Aggregate</v>
          </cell>
          <cell r="G8">
            <v>6</v>
          </cell>
        </row>
        <row r="9">
          <cell r="A9" t="str">
            <v>Cook</v>
          </cell>
          <cell r="B9">
            <v>3.3</v>
          </cell>
          <cell r="C9" t="str">
            <v>42; BEXAR</v>
          </cell>
          <cell r="D9" t="str">
            <v>DENTAL CHIP</v>
          </cell>
          <cell r="E9" t="str">
            <v>Breach</v>
          </cell>
          <cell r="F9" t="str">
            <v>Appropriately Staffed</v>
          </cell>
          <cell r="G9">
            <v>7</v>
          </cell>
        </row>
        <row r="10">
          <cell r="A10" t="str">
            <v>DentaQuest</v>
          </cell>
          <cell r="B10">
            <v>4</v>
          </cell>
          <cell r="C10" t="str">
            <v>43; BEXAR</v>
          </cell>
          <cell r="D10" t="str">
            <v>DENTAL MEDICAID</v>
          </cell>
          <cell r="E10" t="str">
            <v>Clean Claim Interest</v>
          </cell>
          <cell r="F10" t="str">
            <v>Attendance</v>
          </cell>
          <cell r="G10">
            <v>8</v>
          </cell>
        </row>
        <row r="11">
          <cell r="A11" t="str">
            <v>Driscoll</v>
          </cell>
          <cell r="B11">
            <v>4.0999999999999996</v>
          </cell>
          <cell r="C11" t="str">
            <v>44; BEXAR</v>
          </cell>
          <cell r="D11" t="str">
            <v>MMP</v>
          </cell>
          <cell r="E11" t="str">
            <v>Clean Claims Processing</v>
          </cell>
          <cell r="F11" t="str">
            <v>Average Hold Time</v>
          </cell>
          <cell r="G11" t="str">
            <v>8*</v>
          </cell>
        </row>
        <row r="12">
          <cell r="A12" t="str">
            <v>El Paso</v>
          </cell>
          <cell r="B12">
            <v>4.2</v>
          </cell>
          <cell r="C12" t="str">
            <v>45; BEXAR</v>
          </cell>
          <cell r="E12" t="str">
            <v>CLR</v>
          </cell>
          <cell r="F12" t="str">
            <v>Behavioral Health</v>
          </cell>
        </row>
        <row r="13">
          <cell r="A13" t="str">
            <v>FirstCare</v>
          </cell>
          <cell r="B13">
            <v>4.3</v>
          </cell>
          <cell r="C13" t="str">
            <v>46; BEXAR</v>
          </cell>
          <cell r="E13" t="str">
            <v>Complaints</v>
          </cell>
          <cell r="F13" t="str">
            <v>Business Continuity</v>
          </cell>
        </row>
        <row r="14">
          <cell r="A14" t="str">
            <v>HealthSpring</v>
          </cell>
          <cell r="B14">
            <v>4.4000000000000004</v>
          </cell>
          <cell r="C14" t="str">
            <v>47; BEXAR</v>
          </cell>
          <cell r="E14" t="str">
            <v>Compliance Plan</v>
          </cell>
          <cell r="F14" t="str">
            <v>Busy Signal Rate</v>
          </cell>
        </row>
        <row r="15">
          <cell r="A15" t="str">
            <v>MCNA</v>
          </cell>
          <cell r="B15">
            <v>5</v>
          </cell>
          <cell r="C15" t="str">
            <v>48; BEXAR</v>
          </cell>
          <cell r="E15" t="str">
            <v>Covered Service</v>
          </cell>
          <cell r="F15" t="str">
            <v>Call Abandonment Rate</v>
          </cell>
        </row>
        <row r="16">
          <cell r="A16" t="str">
            <v>Molina</v>
          </cell>
          <cell r="B16">
            <v>6</v>
          </cell>
          <cell r="C16" t="str">
            <v>49; BEXAR</v>
          </cell>
          <cell r="E16" t="str">
            <v>CSR</v>
          </cell>
          <cell r="F16" t="str">
            <v>Call Hold Rate</v>
          </cell>
        </row>
        <row r="17">
          <cell r="A17" t="str">
            <v>Parkland</v>
          </cell>
          <cell r="B17">
            <v>7</v>
          </cell>
          <cell r="C17" t="str">
            <v>4C; BEXAR</v>
          </cell>
          <cell r="E17" t="str">
            <v>DSH Report</v>
          </cell>
          <cell r="F17" t="str">
            <v>Call Pickup Rate</v>
          </cell>
        </row>
        <row r="18">
          <cell r="A18" t="str">
            <v>Scott &amp; White</v>
          </cell>
          <cell r="B18">
            <v>8</v>
          </cell>
          <cell r="C18" t="str">
            <v>4F; BEXAR</v>
          </cell>
          <cell r="E18" t="str">
            <v>Employee Bonus &amp;/or Incentive Payment Plan</v>
          </cell>
          <cell r="F18" t="str">
            <v>Children of Migrant Farm Workers</v>
          </cell>
        </row>
        <row r="19">
          <cell r="A19" t="str">
            <v>Sendero</v>
          </cell>
          <cell r="B19">
            <v>9</v>
          </cell>
          <cell r="C19" t="str">
            <v>KA; BEXAR</v>
          </cell>
          <cell r="E19" t="str">
            <v>Encounter Data</v>
          </cell>
          <cell r="F19" t="str">
            <v>Claims data</v>
          </cell>
        </row>
        <row r="20">
          <cell r="A20" t="str">
            <v>Seton</v>
          </cell>
          <cell r="B20">
            <v>9.1</v>
          </cell>
          <cell r="C20" t="str">
            <v>4G; BEXAR</v>
          </cell>
          <cell r="E20" t="str">
            <v>Encounter Reconciliation</v>
          </cell>
          <cell r="F20" t="str">
            <v>Confidentiality</v>
          </cell>
        </row>
        <row r="21">
          <cell r="A21" t="str">
            <v>Superior</v>
          </cell>
          <cell r="B21">
            <v>10</v>
          </cell>
          <cell r="C21" t="str">
            <v>4H; BEXAR</v>
          </cell>
          <cell r="E21" t="str">
            <v>Encounters</v>
          </cell>
          <cell r="F21" t="str">
            <v>Disaster Recovery</v>
          </cell>
        </row>
        <row r="22">
          <cell r="A22" t="str">
            <v>Tx Children's</v>
          </cell>
          <cell r="B22">
            <v>10.1</v>
          </cell>
          <cell r="C22" t="str">
            <v>KE; BEXAR</v>
          </cell>
          <cell r="E22" t="str">
            <v>Filings with Other Entities &amp; Other</v>
          </cell>
          <cell r="F22" t="str">
            <v>Encounters</v>
          </cell>
        </row>
        <row r="23">
          <cell r="A23" t="str">
            <v>United</v>
          </cell>
          <cell r="B23">
            <v>11</v>
          </cell>
          <cell r="C23" t="str">
            <v>90; DALLAS</v>
          </cell>
          <cell r="E23" t="str">
            <v>Financial Disclosure Report</v>
          </cell>
          <cell r="F23" t="str">
            <v>ER Visits</v>
          </cell>
        </row>
        <row r="24">
          <cell r="B24">
            <v>11.1</v>
          </cell>
          <cell r="C24" t="str">
            <v>93; DALLAS</v>
          </cell>
          <cell r="E24" t="str">
            <v>Formulary &amp; PDL</v>
          </cell>
          <cell r="F24" t="str">
            <v>Fails to hold payment</v>
          </cell>
        </row>
        <row r="25">
          <cell r="B25">
            <v>12</v>
          </cell>
          <cell r="C25" t="str">
            <v>95; DALLAS</v>
          </cell>
          <cell r="E25" t="str">
            <v>Fraudulent Practices Report</v>
          </cell>
          <cell r="F25" t="str">
            <v>Format</v>
          </cell>
        </row>
        <row r="26">
          <cell r="B26">
            <v>13</v>
          </cell>
          <cell r="C26" t="str">
            <v>9A; DALLAS</v>
          </cell>
          <cell r="E26" t="str">
            <v>Frew Report</v>
          </cell>
          <cell r="F26" t="str">
            <v>Fraud, Waste, and Abuse</v>
          </cell>
        </row>
        <row r="27">
          <cell r="B27">
            <v>13.1</v>
          </cell>
          <cell r="C27" t="str">
            <v>9C; DALLAS</v>
          </cell>
          <cell r="E27" t="str">
            <v>FSR</v>
          </cell>
          <cell r="F27" t="str">
            <v>GeoMapping Mileage</v>
          </cell>
        </row>
        <row r="28">
          <cell r="B28">
            <v>13.2</v>
          </cell>
          <cell r="C28" t="str">
            <v>9F; DALLAS</v>
          </cell>
          <cell r="E28" t="str">
            <v>IG Request</v>
          </cell>
          <cell r="F28" t="str">
            <v>HHSC Member</v>
          </cell>
        </row>
        <row r="29">
          <cell r="B29">
            <v>14</v>
          </cell>
          <cell r="C29" t="str">
            <v>9H; DALLAS</v>
          </cell>
          <cell r="E29" t="str">
            <v>Legal &amp; Other Proceedings Report</v>
          </cell>
          <cell r="F29" t="str">
            <v>HHSC's formularies &amp; Medicaid PDL</v>
          </cell>
        </row>
        <row r="30">
          <cell r="B30">
            <v>14.1</v>
          </cell>
          <cell r="C30" t="str">
            <v>K2; DALLAS</v>
          </cell>
          <cell r="E30" t="str">
            <v>Marketing Practices</v>
          </cell>
          <cell r="F30" t="str">
            <v>Hospital Admissions</v>
          </cell>
        </row>
        <row r="31">
          <cell r="B31">
            <v>15</v>
          </cell>
          <cell r="C31" t="str">
            <v>K9; DALLAS</v>
          </cell>
          <cell r="E31" t="str">
            <v>Member Access</v>
          </cell>
          <cell r="F31" t="str">
            <v>Improperly releases funds</v>
          </cell>
        </row>
        <row r="32">
          <cell r="B32">
            <v>15.1</v>
          </cell>
          <cell r="C32" t="str">
            <v>9J; DALLAS</v>
          </cell>
          <cell r="E32" t="str">
            <v>Member Hotline</v>
          </cell>
          <cell r="F32" t="str">
            <v>Inaccurate</v>
          </cell>
        </row>
        <row r="33">
          <cell r="B33">
            <v>16</v>
          </cell>
          <cell r="C33" t="str">
            <v>09; DALLAS</v>
          </cell>
          <cell r="E33" t="str">
            <v>Member Materials</v>
          </cell>
          <cell r="F33" t="str">
            <v>Incomplete</v>
          </cell>
        </row>
        <row r="34">
          <cell r="B34">
            <v>16.100000000000001</v>
          </cell>
          <cell r="C34" t="str">
            <v>9K; DALLAS</v>
          </cell>
          <cell r="E34" t="str">
            <v>MIS Resume Operations</v>
          </cell>
          <cell r="F34" t="str">
            <v>Joint Interface</v>
          </cell>
        </row>
        <row r="35">
          <cell r="B35">
            <v>17</v>
          </cell>
          <cell r="C35" t="str">
            <v>02; EL PASO</v>
          </cell>
          <cell r="E35" t="str">
            <v>MN LOC Assessment Instrument</v>
          </cell>
          <cell r="F35" t="str">
            <v>Late</v>
          </cell>
        </row>
        <row r="36">
          <cell r="B36">
            <v>17.100000000000001</v>
          </cell>
          <cell r="C36" t="str">
            <v>31; EL PASO</v>
          </cell>
          <cell r="E36" t="str">
            <v>Operational</v>
          </cell>
          <cell r="F36" t="str">
            <v>LTC</v>
          </cell>
        </row>
        <row r="37">
          <cell r="B37">
            <v>17.2</v>
          </cell>
          <cell r="C37" t="str">
            <v>33; EL PASO</v>
          </cell>
          <cell r="E37" t="str">
            <v>Out-of-Network</v>
          </cell>
          <cell r="F37" t="str">
            <v>Marketing &amp; Member Materials</v>
          </cell>
        </row>
        <row r="38">
          <cell r="B38">
            <v>17.3</v>
          </cell>
          <cell r="C38" t="str">
            <v>34; EL PASO</v>
          </cell>
          <cell r="E38" t="str">
            <v>Pharmacy Reimbursement</v>
          </cell>
          <cell r="F38" t="str">
            <v>Material
Subcontractor Termination</v>
          </cell>
        </row>
        <row r="39">
          <cell r="B39">
            <v>17.399999999999999</v>
          </cell>
          <cell r="C39" t="str">
            <v>36; EL PASO</v>
          </cell>
          <cell r="E39" t="str">
            <v>Privacy / Security Incident</v>
          </cell>
          <cell r="F39" t="str">
            <v>Medical</v>
          </cell>
        </row>
        <row r="40">
          <cell r="B40">
            <v>17.5</v>
          </cell>
          <cell r="C40" t="str">
            <v>37; EL PASO</v>
          </cell>
          <cell r="E40" t="str">
            <v>Privacy / Security Violation</v>
          </cell>
          <cell r="F40" t="str">
            <v>Member</v>
          </cell>
        </row>
        <row r="41">
          <cell r="B41">
            <v>17.600000000000001</v>
          </cell>
          <cell r="C41" t="str">
            <v>39; EL PASO</v>
          </cell>
          <cell r="E41" t="str">
            <v>Provider Directory</v>
          </cell>
          <cell r="F41" t="str">
            <v>Member Handbook</v>
          </cell>
        </row>
        <row r="42">
          <cell r="B42">
            <v>17.7</v>
          </cell>
          <cell r="C42" t="str">
            <v>3G; EL PASO</v>
          </cell>
          <cell r="E42" t="str">
            <v>Provider Hotline</v>
          </cell>
          <cell r="F42" t="str">
            <v>Member ID Card</v>
          </cell>
        </row>
        <row r="43">
          <cell r="B43">
            <v>17.8</v>
          </cell>
          <cell r="C43" t="str">
            <v>K3; EL PASO</v>
          </cell>
          <cell r="E43" t="str">
            <v>Readiness Review Plan</v>
          </cell>
          <cell r="F43" t="str">
            <v>Migrant Farmworkers Annual Plan</v>
          </cell>
        </row>
        <row r="44">
          <cell r="B44">
            <v>17.899999999999999</v>
          </cell>
          <cell r="C44" t="str">
            <v>3H; EL PASO</v>
          </cell>
          <cell r="E44" t="str">
            <v>Registration Statement (Form B)</v>
          </cell>
          <cell r="F44" t="str">
            <v xml:space="preserve">Migrant Farmworkers Annual Report </v>
          </cell>
        </row>
        <row r="45">
          <cell r="B45">
            <v>18</v>
          </cell>
          <cell r="C45" t="str">
            <v>KF; EL PASO</v>
          </cell>
          <cell r="E45" t="str">
            <v>Reports/ Deliverables</v>
          </cell>
          <cell r="F45" t="str">
            <v>MIS System</v>
          </cell>
        </row>
        <row r="46">
          <cell r="B46">
            <v>18.100000000000001</v>
          </cell>
          <cell r="C46" t="str">
            <v>71; HARRIS</v>
          </cell>
          <cell r="E46" t="str">
            <v>State Fair Hearing</v>
          </cell>
          <cell r="F46" t="str">
            <v>National e-prescribing network</v>
          </cell>
        </row>
        <row r="47">
          <cell r="B47">
            <v>18.2</v>
          </cell>
          <cell r="C47" t="str">
            <v>72; HARRIS</v>
          </cell>
          <cell r="E47" t="str">
            <v>System Functions</v>
          </cell>
          <cell r="F47" t="str">
            <v>NDCs</v>
          </cell>
        </row>
        <row r="48">
          <cell r="B48">
            <v>18.3</v>
          </cell>
          <cell r="C48" t="str">
            <v>79; HARRIS</v>
          </cell>
          <cell r="E48" t="str">
            <v>TDI Examination Report</v>
          </cell>
          <cell r="F48" t="str">
            <v>Network Providers Free Access</v>
          </cell>
        </row>
        <row r="49">
          <cell r="B49">
            <v>18.399999999999999</v>
          </cell>
          <cell r="C49" t="str">
            <v>7G; HARRIS</v>
          </cell>
          <cell r="E49" t="str">
            <v>TDI Financial Filings</v>
          </cell>
          <cell r="F49" t="str">
            <v>NF Claims</v>
          </cell>
        </row>
        <row r="50">
          <cell r="B50">
            <v>18.5</v>
          </cell>
          <cell r="C50" t="str">
            <v>7H; HARRIS</v>
          </cell>
          <cell r="E50" t="str">
            <v>Template Issues</v>
          </cell>
          <cell r="F50" t="str">
            <v>Not submitted</v>
          </cell>
        </row>
        <row r="51">
          <cell r="B51">
            <v>18.600000000000001</v>
          </cell>
          <cell r="C51" t="str">
            <v>7M; HARRIS</v>
          </cell>
          <cell r="E51" t="str">
            <v>Termination Notification</v>
          </cell>
          <cell r="F51" t="str">
            <v>Nursing Facility</v>
          </cell>
        </row>
        <row r="52">
          <cell r="B52">
            <v>18.7</v>
          </cell>
          <cell r="C52" t="str">
            <v>7N; HARRIS</v>
          </cell>
          <cell r="E52" t="str">
            <v>Timely Data Updates</v>
          </cell>
          <cell r="F52" t="str">
            <v>Operational</v>
          </cell>
        </row>
        <row r="53">
          <cell r="B53">
            <v>18.8</v>
          </cell>
          <cell r="C53" t="str">
            <v>7P; HARRIS</v>
          </cell>
          <cell r="E53" t="str">
            <v>Timely Response to Complaint</v>
          </cell>
          <cell r="F53" t="str">
            <v>Operations Start Date</v>
          </cell>
        </row>
        <row r="54">
          <cell r="B54">
            <v>18.899999999999999</v>
          </cell>
          <cell r="C54" t="str">
            <v>7R; HARRIS</v>
          </cell>
          <cell r="E54" t="str">
            <v>TPR</v>
          </cell>
          <cell r="F54" t="str">
            <v>Other</v>
          </cell>
        </row>
        <row r="55">
          <cell r="B55">
            <v>19</v>
          </cell>
          <cell r="C55" t="str">
            <v>7S; HARRIS</v>
          </cell>
          <cell r="E55" t="str">
            <v>Transfer of Data</v>
          </cell>
          <cell r="F55" t="str">
            <v>Other Outpatient Services</v>
          </cell>
        </row>
        <row r="56">
          <cell r="B56">
            <v>20</v>
          </cell>
          <cell r="C56" t="str">
            <v>7W; HARRIS</v>
          </cell>
          <cell r="E56" t="str">
            <v>Turnover Results</v>
          </cell>
          <cell r="F56" t="str">
            <v>Outpatient Pharmacy Clean Claims</v>
          </cell>
        </row>
        <row r="57">
          <cell r="B57">
            <v>21</v>
          </cell>
          <cell r="C57" t="str">
            <v>7Y; HARRIS</v>
          </cell>
          <cell r="E57" t="str">
            <v>Turnover Services</v>
          </cell>
          <cell r="F57" t="str">
            <v>Payment hold amounts</v>
          </cell>
        </row>
        <row r="58">
          <cell r="B58">
            <v>22</v>
          </cell>
          <cell r="C58" t="str">
            <v>7Z; HARRIS</v>
          </cell>
          <cell r="E58"/>
          <cell r="F58" t="str">
            <v>Pharmacy</v>
          </cell>
        </row>
        <row r="59">
          <cell r="B59">
            <v>23</v>
          </cell>
          <cell r="C59" t="str">
            <v>K4; HARRIS</v>
          </cell>
          <cell r="F59" t="str">
            <v>Pre-payment Review</v>
          </cell>
        </row>
        <row r="60">
          <cell r="B60">
            <v>23.1</v>
          </cell>
          <cell r="C60" t="str">
            <v>7T; HARRIS</v>
          </cell>
          <cell r="F60" t="str">
            <v>Privacy</v>
          </cell>
        </row>
        <row r="61">
          <cell r="B61">
            <v>23.2</v>
          </cell>
          <cell r="C61" t="str">
            <v>7V; HARRIS</v>
          </cell>
          <cell r="F61" t="str">
            <v>Provider</v>
          </cell>
        </row>
        <row r="62">
          <cell r="B62">
            <v>23.3</v>
          </cell>
          <cell r="C62" t="str">
            <v>KM; HARRIS</v>
          </cell>
          <cell r="F62" t="str">
            <v xml:space="preserve">Provider Recognition Report </v>
          </cell>
        </row>
        <row r="63">
          <cell r="B63">
            <v>23.4</v>
          </cell>
          <cell r="C63" t="str">
            <v>7Q; HARRIS</v>
          </cell>
          <cell r="F63" t="str">
            <v xml:space="preserve">Provider Training Report </v>
          </cell>
        </row>
        <row r="64">
          <cell r="B64">
            <v>24</v>
          </cell>
          <cell r="C64" t="str">
            <v>KQ; HARRIS</v>
          </cell>
          <cell r="F64" t="str">
            <v>Quarterly Monitoring</v>
          </cell>
        </row>
        <row r="65">
          <cell r="B65">
            <v>24.1</v>
          </cell>
          <cell r="C65" t="str">
            <v>H1; HILDALGO</v>
          </cell>
          <cell r="F65" t="str">
            <v>Regular Clean Claims</v>
          </cell>
        </row>
        <row r="66">
          <cell r="B66">
            <v>24.2</v>
          </cell>
          <cell r="C66" t="str">
            <v>H2; HILDALGO</v>
          </cell>
          <cell r="F66" t="str">
            <v>Risk Management</v>
          </cell>
        </row>
        <row r="67">
          <cell r="B67">
            <v>24.3</v>
          </cell>
          <cell r="C67" t="str">
            <v>H3; HILDALGO</v>
          </cell>
          <cell r="F67" t="str">
            <v>Security</v>
          </cell>
        </row>
        <row r="68">
          <cell r="B68">
            <v>24.4</v>
          </cell>
          <cell r="C68" t="str">
            <v>H4; HILDALGO</v>
          </cell>
          <cell r="F68" t="str">
            <v>Security Plan</v>
          </cell>
        </row>
        <row r="69">
          <cell r="B69">
            <v>25</v>
          </cell>
          <cell r="C69" t="str">
            <v>H5; HILDALGO</v>
          </cell>
          <cell r="F69" t="str">
            <v>Social Media</v>
          </cell>
        </row>
        <row r="70">
          <cell r="B70">
            <v>26</v>
          </cell>
          <cell r="C70" t="str">
            <v>H6; HILDALGO</v>
          </cell>
          <cell r="F70" t="str">
            <v>Systems Quality Assurance</v>
          </cell>
        </row>
        <row r="71">
          <cell r="B71">
            <v>26.1</v>
          </cell>
          <cell r="C71" t="str">
            <v>H7; HILDALGO</v>
          </cell>
          <cell r="F71" t="str">
            <v>THSteps</v>
          </cell>
        </row>
        <row r="72">
          <cell r="B72">
            <v>27</v>
          </cell>
          <cell r="C72" t="str">
            <v>KC; HILDALGO</v>
          </cell>
          <cell r="F72" t="str">
            <v>Vision</v>
          </cell>
        </row>
        <row r="73">
          <cell r="B73">
            <v>28</v>
          </cell>
          <cell r="C73" t="str">
            <v>H8; HILDALGO</v>
          </cell>
          <cell r="F73" t="str">
            <v>Wrong Template</v>
          </cell>
        </row>
        <row r="74">
          <cell r="B74">
            <v>28.1</v>
          </cell>
          <cell r="C74" t="str">
            <v>H9; HILDALGO</v>
          </cell>
          <cell r="F74"/>
        </row>
        <row r="75">
          <cell r="B75">
            <v>28.2</v>
          </cell>
          <cell r="C75" t="str">
            <v>HA; HILDALGO</v>
          </cell>
          <cell r="F75"/>
        </row>
        <row r="76">
          <cell r="B76">
            <v>28.3</v>
          </cell>
          <cell r="C76" t="str">
            <v>KG; HILDALGO</v>
          </cell>
        </row>
        <row r="77">
          <cell r="B77">
            <v>28.4</v>
          </cell>
          <cell r="C77" t="str">
            <v>KR; HILDALGO</v>
          </cell>
        </row>
        <row r="78">
          <cell r="B78">
            <v>29</v>
          </cell>
          <cell r="C78" t="str">
            <v>8G; JEFFERSON</v>
          </cell>
        </row>
        <row r="79">
          <cell r="B79">
            <v>29.1</v>
          </cell>
          <cell r="C79" t="str">
            <v>8H; JEFFERSON</v>
          </cell>
        </row>
        <row r="80">
          <cell r="B80">
            <v>30</v>
          </cell>
          <cell r="C80" t="str">
            <v>8J; JEFFERSON</v>
          </cell>
        </row>
        <row r="81">
          <cell r="B81">
            <v>30.1</v>
          </cell>
          <cell r="C81" t="str">
            <v>8K; JEFFERSON</v>
          </cell>
        </row>
        <row r="82">
          <cell r="B82">
            <v>31</v>
          </cell>
          <cell r="C82" t="str">
            <v>8L; JEFFERSON</v>
          </cell>
        </row>
        <row r="83">
          <cell r="B83">
            <v>32</v>
          </cell>
          <cell r="C83" t="str">
            <v>8R; JEFFERSON</v>
          </cell>
        </row>
        <row r="84">
          <cell r="B84">
            <v>32.1</v>
          </cell>
          <cell r="C84" t="str">
            <v>8S; JEFFERSON</v>
          </cell>
        </row>
        <row r="85">
          <cell r="B85">
            <v>33</v>
          </cell>
          <cell r="C85" t="str">
            <v>8T; JEFFERSON</v>
          </cell>
        </row>
        <row r="86">
          <cell r="B86">
            <v>33.1</v>
          </cell>
          <cell r="C86" t="str">
            <v>8U; JEFFERSON</v>
          </cell>
        </row>
        <row r="87">
          <cell r="B87">
            <v>34</v>
          </cell>
          <cell r="C87" t="str">
            <v>8V; JEFFERSON</v>
          </cell>
        </row>
        <row r="88">
          <cell r="B88">
            <v>34.1</v>
          </cell>
          <cell r="C88" t="str">
            <v>8W; JEFFERSON</v>
          </cell>
        </row>
        <row r="89">
          <cell r="B89">
            <v>34.200000000000003</v>
          </cell>
          <cell r="C89" t="str">
            <v>8X; JEFFERSON</v>
          </cell>
        </row>
        <row r="90">
          <cell r="B90">
            <v>34.299999999999997</v>
          </cell>
          <cell r="C90" t="str">
            <v>8Y; JEFFERSON</v>
          </cell>
        </row>
        <row r="91">
          <cell r="B91">
            <v>34.4</v>
          </cell>
          <cell r="C91" t="str">
            <v>KN; JEFFERSON</v>
          </cell>
        </row>
        <row r="92">
          <cell r="B92">
            <v>35</v>
          </cell>
          <cell r="C92" t="str">
            <v>KS; JEFFERSON</v>
          </cell>
        </row>
        <row r="93">
          <cell r="B93">
            <v>35.1</v>
          </cell>
          <cell r="C93" t="str">
            <v>06; LUBBOCK</v>
          </cell>
        </row>
        <row r="94">
          <cell r="B94">
            <v>35.200000000000003</v>
          </cell>
          <cell r="C94" t="str">
            <v>50; LUBBOCK</v>
          </cell>
        </row>
        <row r="95">
          <cell r="B95">
            <v>35.299999999999997</v>
          </cell>
          <cell r="C95" t="str">
            <v>52; LUBBOCK</v>
          </cell>
        </row>
        <row r="96">
          <cell r="B96">
            <v>35.4</v>
          </cell>
          <cell r="C96" t="str">
            <v>53; LUBBOCK</v>
          </cell>
        </row>
        <row r="97">
          <cell r="B97">
            <v>36</v>
          </cell>
          <cell r="C97" t="str">
            <v>K5; LUBBOCK</v>
          </cell>
        </row>
        <row r="98">
          <cell r="B98">
            <v>37</v>
          </cell>
          <cell r="C98" t="str">
            <v>57; LUBBOCK</v>
          </cell>
        </row>
        <row r="99">
          <cell r="B99">
            <v>38</v>
          </cell>
          <cell r="C99" t="str">
            <v>5A; LUBBOCK</v>
          </cell>
        </row>
        <row r="100">
          <cell r="B100">
            <v>39</v>
          </cell>
          <cell r="C100" t="str">
            <v>5B; LUBBOCK</v>
          </cell>
        </row>
        <row r="101">
          <cell r="B101">
            <v>39.1</v>
          </cell>
          <cell r="C101" t="str">
            <v>KH; LUBBOCK</v>
          </cell>
        </row>
        <row r="102">
          <cell r="B102">
            <v>40</v>
          </cell>
          <cell r="C102" t="str">
            <v>C1; MRSA CENTRAL</v>
          </cell>
        </row>
        <row r="103">
          <cell r="B103">
            <v>41</v>
          </cell>
          <cell r="C103" t="str">
            <v>C2; MRSA CENTRAL</v>
          </cell>
        </row>
        <row r="104">
          <cell r="B104">
            <v>42</v>
          </cell>
          <cell r="C104" t="str">
            <v>C3; MRSA CENTRAL</v>
          </cell>
        </row>
        <row r="105">
          <cell r="B105">
            <v>42.1</v>
          </cell>
          <cell r="C105" t="str">
            <v>C4; MRSA CENTRAL</v>
          </cell>
        </row>
        <row r="106">
          <cell r="B106">
            <v>42.2</v>
          </cell>
          <cell r="C106" t="str">
            <v>C5; MRSA CENTRAL</v>
          </cell>
        </row>
        <row r="107">
          <cell r="B107">
            <v>43</v>
          </cell>
          <cell r="C107" t="str">
            <v>K7; MRSA CENTRAL</v>
          </cell>
        </row>
        <row r="108">
          <cell r="B108">
            <v>43.1</v>
          </cell>
          <cell r="C108" t="str">
            <v>KT; MRSA CENTRAL</v>
          </cell>
        </row>
        <row r="109">
          <cell r="B109">
            <v>43.2</v>
          </cell>
          <cell r="C109" t="str">
            <v>N1; MRSA NORTHEAST</v>
          </cell>
        </row>
        <row r="110">
          <cell r="B110">
            <v>44</v>
          </cell>
          <cell r="C110" t="str">
            <v>N2; MRSA NORTHEAST</v>
          </cell>
        </row>
        <row r="111">
          <cell r="B111">
            <v>45</v>
          </cell>
          <cell r="C111" t="str">
            <v>N3; MRSA NORTHEAST</v>
          </cell>
        </row>
        <row r="112">
          <cell r="B112">
            <v>46</v>
          </cell>
          <cell r="C112" t="str">
            <v>N4; MRSA NORTHEAST</v>
          </cell>
        </row>
        <row r="113">
          <cell r="C113" t="str">
            <v>KP; MRSA NORTHEAST</v>
          </cell>
        </row>
        <row r="114">
          <cell r="C114" t="str">
            <v>KU; MRSA NORTHEAST</v>
          </cell>
        </row>
        <row r="115">
          <cell r="C115" t="str">
            <v>W2; MRSA WEST</v>
          </cell>
        </row>
        <row r="116">
          <cell r="C116" t="str">
            <v>W5; MRSA WEST</v>
          </cell>
        </row>
        <row r="117">
          <cell r="C117" t="str">
            <v>K6; MRSA WEST</v>
          </cell>
        </row>
        <row r="118">
          <cell r="C118" t="str">
            <v>W3; MRSA WEST</v>
          </cell>
        </row>
        <row r="119">
          <cell r="C119" t="str">
            <v>W4; MRSA WEST</v>
          </cell>
        </row>
        <row r="120">
          <cell r="C120" t="str">
            <v>W6; MRSA WEST</v>
          </cell>
        </row>
        <row r="121">
          <cell r="C121" t="str">
            <v>KJ; MRSA WEST</v>
          </cell>
        </row>
        <row r="122">
          <cell r="C122" t="str">
            <v>05; NUECES</v>
          </cell>
        </row>
        <row r="123">
          <cell r="C123" t="str">
            <v>82; NUECES</v>
          </cell>
        </row>
        <row r="124">
          <cell r="C124" t="str">
            <v>83; NUECES</v>
          </cell>
        </row>
        <row r="125">
          <cell r="C125" t="str">
            <v>85; NUECES</v>
          </cell>
        </row>
        <row r="126">
          <cell r="C126" t="str">
            <v>86; NUECES</v>
          </cell>
        </row>
        <row r="127">
          <cell r="C127" t="str">
            <v>87; NUECES</v>
          </cell>
        </row>
        <row r="128">
          <cell r="C128" t="str">
            <v>88; NUECES</v>
          </cell>
        </row>
        <row r="129">
          <cell r="C129" t="str">
            <v>89; NUECES</v>
          </cell>
        </row>
        <row r="130">
          <cell r="C130" t="str">
            <v>KD; NUECES</v>
          </cell>
        </row>
        <row r="131">
          <cell r="C131" t="str">
            <v>KV; NUECES</v>
          </cell>
        </row>
        <row r="132">
          <cell r="C132" t="str">
            <v>04; TARRANT</v>
          </cell>
        </row>
        <row r="133">
          <cell r="C133" t="str">
            <v>63; TARRANT</v>
          </cell>
        </row>
        <row r="134">
          <cell r="C134" t="str">
            <v>66; TARRANT</v>
          </cell>
        </row>
        <row r="135">
          <cell r="C135" t="str">
            <v>67; TARRANT</v>
          </cell>
        </row>
        <row r="136">
          <cell r="C136" t="str">
            <v>69; TARRANT</v>
          </cell>
        </row>
        <row r="137">
          <cell r="C137" t="str">
            <v>6A; TARRANT</v>
          </cell>
        </row>
        <row r="138">
          <cell r="C138" t="str">
            <v>6B; TARRANT</v>
          </cell>
        </row>
        <row r="139">
          <cell r="C139" t="str">
            <v>6C; TARRANT</v>
          </cell>
        </row>
        <row r="140">
          <cell r="C140" t="str">
            <v>K1; TARRANT</v>
          </cell>
        </row>
        <row r="141">
          <cell r="C141" t="str">
            <v>6F; TARRANT</v>
          </cell>
        </row>
        <row r="142">
          <cell r="C142" t="str">
            <v>KB; TARRANT</v>
          </cell>
        </row>
        <row r="143">
          <cell r="C143" t="str">
            <v>6G; TARRANT</v>
          </cell>
        </row>
        <row r="144">
          <cell r="C144" t="str">
            <v>10; TRAVIS</v>
          </cell>
        </row>
        <row r="145">
          <cell r="C145" t="str">
            <v>18; TRAVIS</v>
          </cell>
        </row>
        <row r="146">
          <cell r="C146" t="str">
            <v>19; TRAVIS</v>
          </cell>
        </row>
        <row r="147">
          <cell r="C147" t="str">
            <v>1A; TRAVIS</v>
          </cell>
        </row>
        <row r="148">
          <cell r="C148" t="str">
            <v>56; TRAVIS</v>
          </cell>
        </row>
        <row r="149">
          <cell r="C149" t="str">
            <v>1Q; TRAVIS</v>
          </cell>
        </row>
        <row r="150">
          <cell r="C150" t="str">
            <v>1P; TRAVIS</v>
          </cell>
        </row>
        <row r="151">
          <cell r="C151" t="str">
            <v>K8; TRAVIS</v>
          </cell>
        </row>
        <row r="152">
          <cell r="C152" t="str">
            <v>1C; TRAVIS</v>
          </cell>
        </row>
        <row r="153">
          <cell r="C153" t="str">
            <v>1N; TRAVIS</v>
          </cell>
        </row>
        <row r="154">
          <cell r="C154" t="str">
            <v>1B; TRAVIS</v>
          </cell>
        </row>
        <row r="155">
          <cell r="C155" t="str">
            <v>KL; TRAVIS</v>
          </cell>
        </row>
        <row r="156">
          <cell r="C156" t="str">
            <v>59; RSA</v>
          </cell>
        </row>
        <row r="157">
          <cell r="C157" t="str">
            <v>1F; RSA</v>
          </cell>
        </row>
        <row r="158">
          <cell r="C158" t="str">
            <v>1K; CHIP STATEWIDE</v>
          </cell>
        </row>
        <row r="159">
          <cell r="C159" t="str">
            <v>1M; MEDICAID STATEWIDE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A2AB3-08DA-4706-A3CE-BEB0D6AA76C6}">
  <sheetPr>
    <pageSetUpPr fitToPage="1"/>
  </sheetPr>
  <dimension ref="A1:J6"/>
  <sheetViews>
    <sheetView zoomScaleNormal="100" zoomScaleSheetLayoutView="100" workbookViewId="0">
      <selection activeCell="A4" sqref="A4"/>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42.69921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48" customHeight="1" thickBot="1" x14ac:dyDescent="0.25">
      <c r="A1" s="28" t="s">
        <v>20</v>
      </c>
      <c r="B1" s="28"/>
      <c r="C1" s="28"/>
      <c r="D1" s="28"/>
      <c r="E1" s="28"/>
      <c r="F1" s="28"/>
      <c r="G1" s="28"/>
      <c r="H1" s="28"/>
      <c r="I1" s="28"/>
      <c r="J1" s="28"/>
    </row>
    <row r="2" spans="1:10" ht="17.25" thickBot="1" x14ac:dyDescent="0.25">
      <c r="A2" s="25" t="s">
        <v>22</v>
      </c>
      <c r="B2" s="26"/>
      <c r="C2" s="26"/>
      <c r="D2" s="26"/>
      <c r="E2" s="26"/>
      <c r="F2" s="26"/>
      <c r="G2" s="26"/>
      <c r="H2" s="26"/>
      <c r="I2" s="26"/>
      <c r="J2" s="27"/>
    </row>
    <row r="3" spans="1:10" ht="49.5" x14ac:dyDescent="0.2">
      <c r="A3" s="7" t="s">
        <v>0</v>
      </c>
      <c r="B3" s="8" t="s">
        <v>3</v>
      </c>
      <c r="C3" s="8" t="s">
        <v>1</v>
      </c>
      <c r="D3" s="8" t="s">
        <v>10</v>
      </c>
      <c r="E3" s="8" t="s">
        <v>9</v>
      </c>
      <c r="F3" s="8" t="s">
        <v>5</v>
      </c>
      <c r="G3" s="8" t="s">
        <v>6</v>
      </c>
      <c r="H3" s="8" t="s">
        <v>2</v>
      </c>
      <c r="I3" s="8" t="s">
        <v>4</v>
      </c>
      <c r="J3" s="9" t="s">
        <v>7</v>
      </c>
    </row>
    <row r="4" spans="1:10" ht="148.5" x14ac:dyDescent="0.2">
      <c r="A4" s="10">
        <v>1</v>
      </c>
      <c r="B4" s="2" t="s">
        <v>12</v>
      </c>
      <c r="C4" s="1" t="s">
        <v>13</v>
      </c>
      <c r="D4" s="1" t="s">
        <v>14</v>
      </c>
      <c r="E4" s="1" t="s">
        <v>15</v>
      </c>
      <c r="F4" s="4" t="s">
        <v>16</v>
      </c>
      <c r="G4" s="12" t="s">
        <v>17</v>
      </c>
      <c r="H4" s="1">
        <v>1</v>
      </c>
      <c r="I4" s="14" t="s">
        <v>18</v>
      </c>
      <c r="J4" s="11">
        <v>0</v>
      </c>
    </row>
    <row r="5" spans="1:10" ht="17.25" thickBot="1" x14ac:dyDescent="0.25">
      <c r="A5" s="23" t="s">
        <v>8</v>
      </c>
      <c r="B5" s="24"/>
      <c r="C5" s="24"/>
      <c r="D5" s="24"/>
      <c r="E5" s="24"/>
      <c r="F5" s="24"/>
      <c r="G5" s="24"/>
      <c r="H5" s="24"/>
      <c r="I5" s="24"/>
      <c r="J5" s="5">
        <f>SUM(J4:J4)</f>
        <v>0</v>
      </c>
    </row>
    <row r="6" spans="1:10" x14ac:dyDescent="0.2">
      <c r="A6" s="15" t="s">
        <v>19</v>
      </c>
    </row>
  </sheetData>
  <autoFilter ref="A3:J5" xr:uid="{C9054D68-38AB-4DCD-BBB7-40597C4C4E03}"/>
  <mergeCells count="3">
    <mergeCell ref="A5:I5"/>
    <mergeCell ref="A2:J2"/>
    <mergeCell ref="A1:J1"/>
  </mergeCells>
  <pageMargins left="0.25" right="0.25" top="0.75" bottom="0.75" header="0.3" footer="0.3"/>
  <pageSetup scale="57"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1767F-4204-43E6-A5DA-71F67F0CF933}">
  <sheetPr>
    <pageSetUpPr fitToPage="1"/>
  </sheetPr>
  <dimension ref="A1:J6"/>
  <sheetViews>
    <sheetView zoomScaleNormal="100" zoomScaleSheetLayoutView="100" workbookViewId="0">
      <selection sqref="A1:J2"/>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42.69921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51.75" customHeight="1" thickBot="1" x14ac:dyDescent="0.25">
      <c r="A1" s="28" t="s">
        <v>20</v>
      </c>
      <c r="B1" s="28"/>
      <c r="C1" s="28"/>
      <c r="D1" s="28"/>
      <c r="E1" s="28"/>
      <c r="F1" s="28"/>
      <c r="G1" s="28"/>
      <c r="H1" s="28"/>
      <c r="I1" s="28"/>
      <c r="J1" s="28"/>
    </row>
    <row r="2" spans="1:10" ht="17.25" thickBot="1" x14ac:dyDescent="0.25">
      <c r="A2" s="25" t="s">
        <v>21</v>
      </c>
      <c r="B2" s="26"/>
      <c r="C2" s="26"/>
      <c r="D2" s="26"/>
      <c r="E2" s="26"/>
      <c r="F2" s="26"/>
      <c r="G2" s="26"/>
      <c r="H2" s="26"/>
      <c r="I2" s="26"/>
      <c r="J2" s="27"/>
    </row>
    <row r="3" spans="1:10" ht="49.5" x14ac:dyDescent="0.2">
      <c r="A3" s="7" t="s">
        <v>0</v>
      </c>
      <c r="B3" s="8" t="s">
        <v>3</v>
      </c>
      <c r="C3" s="8" t="s">
        <v>1</v>
      </c>
      <c r="D3" s="8" t="s">
        <v>10</v>
      </c>
      <c r="E3" s="8" t="s">
        <v>9</v>
      </c>
      <c r="F3" s="8" t="s">
        <v>5</v>
      </c>
      <c r="G3" s="8" t="s">
        <v>6</v>
      </c>
      <c r="H3" s="8" t="s">
        <v>2</v>
      </c>
      <c r="I3" s="8" t="s">
        <v>4</v>
      </c>
      <c r="J3" s="9" t="s">
        <v>7</v>
      </c>
    </row>
    <row r="4" spans="1:10" x14ac:dyDescent="0.2">
      <c r="A4" s="10"/>
      <c r="B4" s="2"/>
      <c r="C4" s="1"/>
      <c r="D4" s="1"/>
      <c r="E4" s="1"/>
      <c r="F4" s="4" t="s">
        <v>11</v>
      </c>
      <c r="G4" s="12"/>
      <c r="H4" s="1"/>
      <c r="I4" s="13"/>
      <c r="J4" s="11"/>
    </row>
    <row r="5" spans="1:10" ht="17.25" thickBot="1" x14ac:dyDescent="0.25">
      <c r="A5" s="23" t="s">
        <v>8</v>
      </c>
      <c r="B5" s="24"/>
      <c r="C5" s="24"/>
      <c r="D5" s="24"/>
      <c r="E5" s="24"/>
      <c r="F5" s="24"/>
      <c r="G5" s="24"/>
      <c r="H5" s="24"/>
      <c r="I5" s="24"/>
      <c r="J5" s="5">
        <f>SUM(J4:J4)</f>
        <v>0</v>
      </c>
    </row>
    <row r="6" spans="1:10" x14ac:dyDescent="0.2">
      <c r="A6" s="15" t="s">
        <v>19</v>
      </c>
    </row>
  </sheetData>
  <autoFilter ref="A3:J5" xr:uid="{C9054D68-38AB-4DCD-BBB7-40597C4C4E03}"/>
  <mergeCells count="3">
    <mergeCell ref="A5:I5"/>
    <mergeCell ref="A2:J2"/>
    <mergeCell ref="A1:J1"/>
  </mergeCells>
  <pageMargins left="0.25" right="0.25" top="0.75" bottom="0.75" header="0.3" footer="0.3"/>
  <pageSetup scale="57"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01610-67AD-4CA5-B618-39970CE37163}">
  <sheetPr>
    <pageSetUpPr fitToPage="1"/>
  </sheetPr>
  <dimension ref="A1:J10"/>
  <sheetViews>
    <sheetView zoomScaleNormal="100" zoomScaleSheetLayoutView="100" workbookViewId="0">
      <selection sqref="A1:J2"/>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35.796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47.1" customHeight="1" thickBot="1" x14ac:dyDescent="0.25">
      <c r="A1" s="28" t="s">
        <v>20</v>
      </c>
      <c r="B1" s="28"/>
      <c r="C1" s="28"/>
      <c r="D1" s="28"/>
      <c r="E1" s="28"/>
      <c r="F1" s="28"/>
      <c r="G1" s="28"/>
      <c r="H1" s="28"/>
      <c r="I1" s="28"/>
      <c r="J1" s="28"/>
    </row>
    <row r="2" spans="1:10" ht="17.25" thickBot="1" x14ac:dyDescent="0.25">
      <c r="A2" s="25" t="s">
        <v>39</v>
      </c>
      <c r="B2" s="26"/>
      <c r="C2" s="26"/>
      <c r="D2" s="26"/>
      <c r="E2" s="26"/>
      <c r="F2" s="26"/>
      <c r="G2" s="26"/>
      <c r="H2" s="26"/>
      <c r="I2" s="26"/>
      <c r="J2" s="27"/>
    </row>
    <row r="3" spans="1:10" ht="49.5" x14ac:dyDescent="0.2">
      <c r="A3" s="7" t="s">
        <v>0</v>
      </c>
      <c r="B3" s="8" t="s">
        <v>3</v>
      </c>
      <c r="C3" s="8" t="s">
        <v>1</v>
      </c>
      <c r="D3" s="8" t="s">
        <v>10</v>
      </c>
      <c r="E3" s="8" t="s">
        <v>9</v>
      </c>
      <c r="F3" s="8" t="s">
        <v>5</v>
      </c>
      <c r="G3" s="8" t="s">
        <v>6</v>
      </c>
      <c r="H3" s="8" t="s">
        <v>2</v>
      </c>
      <c r="I3" s="8" t="s">
        <v>4</v>
      </c>
      <c r="J3" s="9" t="s">
        <v>7</v>
      </c>
    </row>
    <row r="4" spans="1:10" ht="99" x14ac:dyDescent="0.2">
      <c r="A4" s="16">
        <v>1</v>
      </c>
      <c r="B4" s="17" t="s">
        <v>12</v>
      </c>
      <c r="C4" s="18" t="s">
        <v>23</v>
      </c>
      <c r="D4" s="18" t="s">
        <v>24</v>
      </c>
      <c r="E4" s="18">
        <v>37</v>
      </c>
      <c r="F4" s="19" t="s">
        <v>25</v>
      </c>
      <c r="G4" s="12" t="s">
        <v>26</v>
      </c>
      <c r="H4" s="18">
        <v>1</v>
      </c>
      <c r="I4" s="20" t="s">
        <v>27</v>
      </c>
      <c r="J4" s="21">
        <v>0</v>
      </c>
    </row>
    <row r="5" spans="1:10" ht="99" x14ac:dyDescent="0.2">
      <c r="A5" s="16">
        <v>2</v>
      </c>
      <c r="B5" s="17" t="s">
        <v>12</v>
      </c>
      <c r="C5" s="18" t="s">
        <v>28</v>
      </c>
      <c r="D5" s="18" t="s">
        <v>24</v>
      </c>
      <c r="E5" s="18" t="s">
        <v>29</v>
      </c>
      <c r="F5" s="19" t="s">
        <v>25</v>
      </c>
      <c r="G5" s="12" t="s">
        <v>26</v>
      </c>
      <c r="H5" s="18">
        <v>1</v>
      </c>
      <c r="I5" s="20" t="s">
        <v>27</v>
      </c>
      <c r="J5" s="21">
        <v>0</v>
      </c>
    </row>
    <row r="6" spans="1:10" ht="99" x14ac:dyDescent="0.2">
      <c r="A6" s="16">
        <v>3</v>
      </c>
      <c r="B6" s="2" t="s">
        <v>12</v>
      </c>
      <c r="C6" s="1" t="s">
        <v>23</v>
      </c>
      <c r="D6" s="1" t="s">
        <v>24</v>
      </c>
      <c r="E6" s="1">
        <v>37</v>
      </c>
      <c r="F6" s="22" t="s">
        <v>25</v>
      </c>
      <c r="G6" s="12" t="s">
        <v>26</v>
      </c>
      <c r="H6" s="1">
        <v>1</v>
      </c>
      <c r="I6" s="14" t="s">
        <v>30</v>
      </c>
      <c r="J6" s="11">
        <v>0</v>
      </c>
    </row>
    <row r="7" spans="1:10" ht="66" x14ac:dyDescent="0.2">
      <c r="A7" s="16">
        <v>4</v>
      </c>
      <c r="B7" s="2" t="s">
        <v>31</v>
      </c>
      <c r="C7" s="1" t="s">
        <v>23</v>
      </c>
      <c r="D7" s="1" t="s">
        <v>24</v>
      </c>
      <c r="E7" s="1">
        <v>37</v>
      </c>
      <c r="F7" s="22" t="s">
        <v>32</v>
      </c>
      <c r="G7" s="12" t="s">
        <v>26</v>
      </c>
      <c r="H7" s="1">
        <v>1</v>
      </c>
      <c r="I7" s="14" t="s">
        <v>33</v>
      </c>
      <c r="J7" s="11">
        <v>0</v>
      </c>
    </row>
    <row r="8" spans="1:10" ht="82.5" x14ac:dyDescent="0.2">
      <c r="A8" s="16">
        <v>5</v>
      </c>
      <c r="B8" s="2" t="s">
        <v>34</v>
      </c>
      <c r="C8" s="12" t="s">
        <v>35</v>
      </c>
      <c r="D8" s="12" t="s">
        <v>36</v>
      </c>
      <c r="E8" s="12" t="s">
        <v>36</v>
      </c>
      <c r="F8" s="22" t="s">
        <v>37</v>
      </c>
      <c r="G8" s="12" t="s">
        <v>26</v>
      </c>
      <c r="H8" s="12">
        <v>1</v>
      </c>
      <c r="I8" s="14" t="s">
        <v>38</v>
      </c>
      <c r="J8" s="11">
        <v>7000</v>
      </c>
    </row>
    <row r="9" spans="1:10" ht="17.25" thickBot="1" x14ac:dyDescent="0.25">
      <c r="A9" s="23" t="s">
        <v>8</v>
      </c>
      <c r="B9" s="24"/>
      <c r="C9" s="24"/>
      <c r="D9" s="24"/>
      <c r="E9" s="24"/>
      <c r="F9" s="24"/>
      <c r="G9" s="24"/>
      <c r="H9" s="24"/>
      <c r="I9" s="24"/>
      <c r="J9" s="5">
        <f>SUM(J4:J8)</f>
        <v>7000</v>
      </c>
    </row>
    <row r="10" spans="1:10" x14ac:dyDescent="0.2">
      <c r="A10" s="15" t="s">
        <v>19</v>
      </c>
    </row>
  </sheetData>
  <autoFilter ref="A3:J9" xr:uid="{C9054D68-38AB-4DCD-BBB7-40597C4C4E03}"/>
  <mergeCells count="3">
    <mergeCell ref="A9:I9"/>
    <mergeCell ref="A1:J1"/>
    <mergeCell ref="A2:J2"/>
  </mergeCells>
  <pageMargins left="0.25" right="0.25" top="0.75" bottom="0.75" header="0.3" footer="0.3"/>
  <pageSetup scale="61"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F364-406C-46CA-9A4A-071C7A439531}">
  <sheetPr>
    <pageSetUpPr fitToPage="1"/>
  </sheetPr>
  <dimension ref="A1:J20"/>
  <sheetViews>
    <sheetView tabSelected="1" zoomScaleNormal="100" zoomScaleSheetLayoutView="100" workbookViewId="0">
      <selection sqref="A1:J1"/>
    </sheetView>
  </sheetViews>
  <sheetFormatPr defaultColWidth="0" defaultRowHeight="16.5" zeroHeight="1" x14ac:dyDescent="0.2"/>
  <cols>
    <col min="1" max="1" width="5.59765625" style="3" bestFit="1" customWidth="1"/>
    <col min="2" max="2" width="5.8984375" style="3" customWidth="1"/>
    <col min="3" max="3" width="9.69921875" style="3" bestFit="1" customWidth="1"/>
    <col min="4" max="4" width="6.796875" style="3" customWidth="1"/>
    <col min="5" max="5" width="12.3984375" style="3" customWidth="1"/>
    <col min="6" max="6" width="35.796875" style="3" customWidth="1"/>
    <col min="7" max="7" width="10.19921875" style="3" customWidth="1"/>
    <col min="8" max="8" width="7.69921875" style="3" customWidth="1"/>
    <col min="9" max="9" width="15.5" style="3" customWidth="1"/>
    <col min="10" max="10" width="12.69921875" style="6" bestFit="1" customWidth="1"/>
    <col min="11" max="16384" width="8.796875" style="3" hidden="1"/>
  </cols>
  <sheetData>
    <row r="1" spans="1:10" ht="53.25" customHeight="1" thickBot="1" x14ac:dyDescent="0.25">
      <c r="A1" s="28" t="s">
        <v>20</v>
      </c>
      <c r="B1" s="28"/>
      <c r="C1" s="28"/>
      <c r="D1" s="28"/>
      <c r="E1" s="28"/>
      <c r="F1" s="28"/>
      <c r="G1" s="28"/>
      <c r="H1" s="28"/>
      <c r="I1" s="28"/>
      <c r="J1" s="28"/>
    </row>
    <row r="2" spans="1:10" ht="17.25" thickBot="1" x14ac:dyDescent="0.25">
      <c r="A2" s="25" t="s">
        <v>63</v>
      </c>
      <c r="B2" s="26"/>
      <c r="C2" s="26"/>
      <c r="D2" s="26"/>
      <c r="E2" s="26"/>
      <c r="F2" s="26"/>
      <c r="G2" s="26"/>
      <c r="H2" s="26"/>
      <c r="I2" s="26"/>
      <c r="J2" s="27"/>
    </row>
    <row r="3" spans="1:10" ht="49.5" x14ac:dyDescent="0.2">
      <c r="A3" s="7" t="s">
        <v>0</v>
      </c>
      <c r="B3" s="8" t="s">
        <v>3</v>
      </c>
      <c r="C3" s="8" t="s">
        <v>1</v>
      </c>
      <c r="D3" s="8" t="s">
        <v>10</v>
      </c>
      <c r="E3" s="8" t="s">
        <v>9</v>
      </c>
      <c r="F3" s="8" t="s">
        <v>5</v>
      </c>
      <c r="G3" s="8" t="s">
        <v>6</v>
      </c>
      <c r="H3" s="8" t="s">
        <v>2</v>
      </c>
      <c r="I3" s="8" t="s">
        <v>4</v>
      </c>
      <c r="J3" s="9" t="s">
        <v>7</v>
      </c>
    </row>
    <row r="4" spans="1:10" ht="99" x14ac:dyDescent="0.2">
      <c r="A4" s="16">
        <v>1</v>
      </c>
      <c r="B4" s="17" t="s">
        <v>12</v>
      </c>
      <c r="C4" s="18" t="s">
        <v>40</v>
      </c>
      <c r="D4" s="18" t="s">
        <v>24</v>
      </c>
      <c r="E4" s="18">
        <v>37</v>
      </c>
      <c r="F4" s="19" t="s">
        <v>25</v>
      </c>
      <c r="G4" s="12" t="s">
        <v>41</v>
      </c>
      <c r="H4" s="18">
        <v>1</v>
      </c>
      <c r="I4" s="20" t="s">
        <v>42</v>
      </c>
      <c r="J4" s="21">
        <v>0</v>
      </c>
    </row>
    <row r="5" spans="1:10" ht="99" x14ac:dyDescent="0.2">
      <c r="A5" s="16">
        <v>2</v>
      </c>
      <c r="B5" s="17" t="s">
        <v>43</v>
      </c>
      <c r="C5" s="18" t="s">
        <v>40</v>
      </c>
      <c r="D5" s="18" t="s">
        <v>24</v>
      </c>
      <c r="E5" s="18">
        <v>37</v>
      </c>
      <c r="F5" s="19" t="s">
        <v>44</v>
      </c>
      <c r="G5" s="12" t="s">
        <v>41</v>
      </c>
      <c r="H5" s="18">
        <v>1</v>
      </c>
      <c r="I5" s="20" t="s">
        <v>45</v>
      </c>
      <c r="J5" s="21">
        <v>0</v>
      </c>
    </row>
    <row r="6" spans="1:10" ht="99" x14ac:dyDescent="0.2">
      <c r="A6" s="16">
        <v>3</v>
      </c>
      <c r="B6" s="17" t="s">
        <v>43</v>
      </c>
      <c r="C6" s="18" t="s">
        <v>40</v>
      </c>
      <c r="D6" s="18" t="s">
        <v>24</v>
      </c>
      <c r="E6" s="18">
        <v>37</v>
      </c>
      <c r="F6" s="19" t="s">
        <v>44</v>
      </c>
      <c r="G6" s="12" t="s">
        <v>41</v>
      </c>
      <c r="H6" s="18">
        <v>1</v>
      </c>
      <c r="I6" s="20" t="s">
        <v>46</v>
      </c>
      <c r="J6" s="21">
        <v>0</v>
      </c>
    </row>
    <row r="7" spans="1:10" ht="99" x14ac:dyDescent="0.2">
      <c r="A7" s="16">
        <v>4</v>
      </c>
      <c r="B7" s="17" t="s">
        <v>43</v>
      </c>
      <c r="C7" s="18" t="s">
        <v>28</v>
      </c>
      <c r="D7" s="18" t="s">
        <v>24</v>
      </c>
      <c r="E7" s="18">
        <v>2</v>
      </c>
      <c r="F7" s="19" t="s">
        <v>44</v>
      </c>
      <c r="G7" s="12" t="s">
        <v>41</v>
      </c>
      <c r="H7" s="18">
        <v>1</v>
      </c>
      <c r="I7" s="20" t="s">
        <v>46</v>
      </c>
      <c r="J7" s="21">
        <v>0</v>
      </c>
    </row>
    <row r="8" spans="1:10" ht="99" x14ac:dyDescent="0.2">
      <c r="A8" s="16">
        <v>5</v>
      </c>
      <c r="B8" s="17" t="s">
        <v>43</v>
      </c>
      <c r="C8" s="18" t="s">
        <v>28</v>
      </c>
      <c r="D8" s="18" t="s">
        <v>24</v>
      </c>
      <c r="E8" s="18">
        <v>2</v>
      </c>
      <c r="F8" s="19" t="s">
        <v>44</v>
      </c>
      <c r="G8" s="12" t="s">
        <v>41</v>
      </c>
      <c r="H8" s="18">
        <v>1</v>
      </c>
      <c r="I8" s="20" t="s">
        <v>45</v>
      </c>
      <c r="J8" s="21">
        <v>0</v>
      </c>
    </row>
    <row r="9" spans="1:10" ht="99" x14ac:dyDescent="0.2">
      <c r="A9" s="16">
        <v>6</v>
      </c>
      <c r="B9" s="17" t="s">
        <v>47</v>
      </c>
      <c r="C9" s="18" t="s">
        <v>40</v>
      </c>
      <c r="D9" s="18" t="s">
        <v>24</v>
      </c>
      <c r="E9" s="18">
        <v>37</v>
      </c>
      <c r="F9" s="19" t="s">
        <v>48</v>
      </c>
      <c r="G9" s="12" t="s">
        <v>41</v>
      </c>
      <c r="H9" s="18">
        <v>1</v>
      </c>
      <c r="I9" s="20" t="s">
        <v>49</v>
      </c>
      <c r="J9" s="21">
        <v>0</v>
      </c>
    </row>
    <row r="10" spans="1:10" ht="99" x14ac:dyDescent="0.2">
      <c r="A10" s="16">
        <v>7</v>
      </c>
      <c r="B10" s="17" t="s">
        <v>47</v>
      </c>
      <c r="C10" s="18" t="s">
        <v>40</v>
      </c>
      <c r="D10" s="18" t="s">
        <v>24</v>
      </c>
      <c r="E10" s="18">
        <v>37</v>
      </c>
      <c r="F10" s="19" t="s">
        <v>48</v>
      </c>
      <c r="G10" s="12" t="s">
        <v>41</v>
      </c>
      <c r="H10" s="18">
        <v>1</v>
      </c>
      <c r="I10" s="20" t="s">
        <v>50</v>
      </c>
      <c r="J10" s="21">
        <v>0</v>
      </c>
    </row>
    <row r="11" spans="1:10" ht="99" x14ac:dyDescent="0.2">
      <c r="A11" s="16">
        <v>8</v>
      </c>
      <c r="B11" s="17" t="s">
        <v>47</v>
      </c>
      <c r="C11" s="18" t="s">
        <v>40</v>
      </c>
      <c r="D11" s="18" t="s">
        <v>24</v>
      </c>
      <c r="E11" s="18">
        <v>37</v>
      </c>
      <c r="F11" s="19" t="s">
        <v>48</v>
      </c>
      <c r="G11" s="12" t="s">
        <v>41</v>
      </c>
      <c r="H11" s="18">
        <v>1</v>
      </c>
      <c r="I11" s="20" t="s">
        <v>51</v>
      </c>
      <c r="J11" s="21">
        <v>0</v>
      </c>
    </row>
    <row r="12" spans="1:10" ht="82.5" x14ac:dyDescent="0.2">
      <c r="A12" s="16">
        <v>9</v>
      </c>
      <c r="B12" s="17" t="s">
        <v>52</v>
      </c>
      <c r="C12" s="18" t="s">
        <v>28</v>
      </c>
      <c r="D12" s="18" t="s">
        <v>24</v>
      </c>
      <c r="E12" s="18">
        <v>2</v>
      </c>
      <c r="F12" s="19" t="s">
        <v>53</v>
      </c>
      <c r="G12" s="12" t="s">
        <v>41</v>
      </c>
      <c r="H12" s="18">
        <v>1</v>
      </c>
      <c r="I12" s="20" t="s">
        <v>54</v>
      </c>
      <c r="J12" s="21">
        <v>0</v>
      </c>
    </row>
    <row r="13" spans="1:10" ht="82.5" x14ac:dyDescent="0.2">
      <c r="A13" s="16">
        <v>10</v>
      </c>
      <c r="B13" s="17" t="s">
        <v>52</v>
      </c>
      <c r="C13" s="18" t="s">
        <v>28</v>
      </c>
      <c r="D13" s="18" t="s">
        <v>24</v>
      </c>
      <c r="E13" s="18">
        <v>2</v>
      </c>
      <c r="F13" s="19" t="s">
        <v>53</v>
      </c>
      <c r="G13" s="12" t="s">
        <v>41</v>
      </c>
      <c r="H13" s="18">
        <v>1</v>
      </c>
      <c r="I13" s="20" t="s">
        <v>55</v>
      </c>
      <c r="J13" s="21">
        <v>0</v>
      </c>
    </row>
    <row r="14" spans="1:10" ht="82.5" x14ac:dyDescent="0.2">
      <c r="A14" s="16">
        <v>11</v>
      </c>
      <c r="B14" s="17" t="s">
        <v>52</v>
      </c>
      <c r="C14" s="18" t="s">
        <v>28</v>
      </c>
      <c r="D14" s="18" t="s">
        <v>24</v>
      </c>
      <c r="E14" s="18">
        <v>2</v>
      </c>
      <c r="F14" s="19" t="s">
        <v>53</v>
      </c>
      <c r="G14" s="12" t="s">
        <v>41</v>
      </c>
      <c r="H14" s="18">
        <v>1</v>
      </c>
      <c r="I14" s="20" t="s">
        <v>56</v>
      </c>
      <c r="J14" s="21">
        <v>0</v>
      </c>
    </row>
    <row r="15" spans="1:10" ht="82.5" x14ac:dyDescent="0.2">
      <c r="A15" s="16">
        <v>12</v>
      </c>
      <c r="B15" s="17" t="s">
        <v>31</v>
      </c>
      <c r="C15" s="18" t="s">
        <v>23</v>
      </c>
      <c r="D15" s="18" t="s">
        <v>24</v>
      </c>
      <c r="E15" s="18">
        <v>37</v>
      </c>
      <c r="F15" s="19" t="s">
        <v>57</v>
      </c>
      <c r="G15" s="12" t="s">
        <v>41</v>
      </c>
      <c r="H15" s="18">
        <v>2</v>
      </c>
      <c r="I15" s="20" t="s">
        <v>58</v>
      </c>
      <c r="J15" s="21">
        <v>500</v>
      </c>
    </row>
    <row r="16" spans="1:10" ht="99" x14ac:dyDescent="0.2">
      <c r="A16" s="16">
        <v>13</v>
      </c>
      <c r="B16" s="17" t="s">
        <v>12</v>
      </c>
      <c r="C16" s="18" t="s">
        <v>23</v>
      </c>
      <c r="D16" s="18" t="s">
        <v>59</v>
      </c>
      <c r="E16" s="18" t="s">
        <v>59</v>
      </c>
      <c r="F16" s="19" t="s">
        <v>25</v>
      </c>
      <c r="G16" s="12" t="s">
        <v>41</v>
      </c>
      <c r="H16" s="18">
        <v>1</v>
      </c>
      <c r="I16" s="20" t="s">
        <v>60</v>
      </c>
      <c r="J16" s="21">
        <v>1375</v>
      </c>
    </row>
    <row r="17" spans="1:10" ht="99" x14ac:dyDescent="0.2">
      <c r="A17" s="16">
        <v>14</v>
      </c>
      <c r="B17" s="17" t="s">
        <v>61</v>
      </c>
      <c r="C17" s="18" t="s">
        <v>23</v>
      </c>
      <c r="D17" s="18" t="s">
        <v>24</v>
      </c>
      <c r="E17" s="18">
        <v>37</v>
      </c>
      <c r="F17" s="19" t="s">
        <v>62</v>
      </c>
      <c r="G17" s="12" t="s">
        <v>41</v>
      </c>
      <c r="H17" s="18">
        <v>1</v>
      </c>
      <c r="I17" s="29">
        <v>0.86</v>
      </c>
      <c r="J17" s="21">
        <v>625</v>
      </c>
    </row>
    <row r="18" spans="1:10" ht="99" x14ac:dyDescent="0.2">
      <c r="A18" s="16">
        <v>15</v>
      </c>
      <c r="B18" s="17" t="s">
        <v>61</v>
      </c>
      <c r="C18" s="18" t="s">
        <v>28</v>
      </c>
      <c r="D18" s="18" t="s">
        <v>24</v>
      </c>
      <c r="E18" s="18">
        <v>2</v>
      </c>
      <c r="F18" s="19" t="s">
        <v>62</v>
      </c>
      <c r="G18" s="12" t="s">
        <v>41</v>
      </c>
      <c r="H18" s="18">
        <v>1</v>
      </c>
      <c r="I18" s="29">
        <v>0.89</v>
      </c>
      <c r="J18" s="21">
        <v>625</v>
      </c>
    </row>
    <row r="19" spans="1:10" ht="17.25" thickBot="1" x14ac:dyDescent="0.25">
      <c r="A19" s="23" t="s">
        <v>8</v>
      </c>
      <c r="B19" s="24"/>
      <c r="C19" s="24"/>
      <c r="D19" s="24"/>
      <c r="E19" s="24"/>
      <c r="F19" s="24"/>
      <c r="G19" s="24"/>
      <c r="H19" s="24"/>
      <c r="I19" s="24"/>
      <c r="J19" s="5">
        <f>SUM(J4:J18)</f>
        <v>3125</v>
      </c>
    </row>
    <row r="20" spans="1:10" x14ac:dyDescent="0.2">
      <c r="A20" s="15" t="s">
        <v>19</v>
      </c>
    </row>
  </sheetData>
  <autoFilter ref="A3:J19" xr:uid="{C9054D68-38AB-4DCD-BBB7-40597C4C4E03}"/>
  <mergeCells count="3">
    <mergeCell ref="A19:I19"/>
    <mergeCell ref="A1:J1"/>
    <mergeCell ref="A2:J2"/>
  </mergeCells>
  <pageMargins left="0.25" right="0.25" top="0.75" bottom="0.75" header="0.3" footer="0.3"/>
  <pageSetup scale="6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 Paso Health_SFY2021 Q3</vt:lpstr>
      <vt:lpstr>El Paso Health_SFY2021 Q4</vt:lpstr>
      <vt:lpstr>El Paso_SFY2022 Q1</vt:lpstr>
      <vt:lpstr>El Paso_SFY2022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Texas HHSC MCCO</dc:creator>
  <cp:lastModifiedBy>Peterson,Shannon M (HHSC)</cp:lastModifiedBy>
  <cp:lastPrinted>2019-11-07T16:28:26Z</cp:lastPrinted>
  <dcterms:created xsi:type="dcterms:W3CDTF">2019-08-15T16:50:53Z</dcterms:created>
  <dcterms:modified xsi:type="dcterms:W3CDTF">2023-05-16T16:13:30Z</dcterms:modified>
</cp:coreProperties>
</file>