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MCO CAP and LD tracking Log 2022\Q2 LD tables\10. Web Posting\"/>
    </mc:Choice>
  </mc:AlternateContent>
  <xr:revisionPtr revIDLastSave="0" documentId="13_ncr:1_{A99148B5-20C7-4934-A4E4-28BCCB8CF100}" xr6:coauthVersionLast="47" xr6:coauthVersionMax="47" xr10:uidLastSave="{00000000-0000-0000-0000-000000000000}"/>
  <bookViews>
    <workbookView xWindow="-120" yWindow="-120" windowWidth="29040" windowHeight="15840" activeTab="3" xr2:uid="{73B21F1A-F0BA-4A4C-9ED0-2088636A8E56}"/>
  </bookViews>
  <sheets>
    <sheet name="CFHP_SFY2021 Q3" sheetId="3" r:id="rId1"/>
    <sheet name="CFHP_SFY2021 Q4" sheetId="4" r:id="rId2"/>
    <sheet name="CFHP_SFY2022 Q1" sheetId="5" r:id="rId3"/>
    <sheet name="CFHP_SFY2022 Q2" sheetId="6" r:id="rId4"/>
  </sheets>
  <externalReferences>
    <externalReference r:id="rId5"/>
  </externalReferences>
  <definedNames>
    <definedName name="_xlnm._FilterDatabase" localSheetId="0" hidden="1">'CFHP_SFY2021 Q3'!$A$3:$J$12</definedName>
    <definedName name="_xlnm._FilterDatabase" localSheetId="1" hidden="1">'CFHP_SFY2021 Q4'!$A$3:$J$6</definedName>
    <definedName name="_xlnm._FilterDatabase" localSheetId="2" hidden="1">'CFHP_SFY2022 Q1'!$A$3:$J$15</definedName>
    <definedName name="_xlnm._FilterDatabase" localSheetId="3" hidden="1">'CFHP_SFY2022 Q2'!$A$3:$J$13</definedName>
    <definedName name="Detail">'[1]Data Sheet (DO NOT DELETE)'!$F$2:$F$75</definedName>
    <definedName name="HealthPlan">'[1]Data Sheet (DO NOT DELETE)'!$A$2:$A$24</definedName>
    <definedName name="Matrix_Number">'[1]Data Sheet (DO NOT DELETE)'!$B$2:$B$113</definedName>
    <definedName name="Occurrence">'[1]Data Sheet (DO NOT DELETE)'!$G$2:$G$11</definedName>
    <definedName name="Program">'[1]Data Sheet (DO NOT DELETE)'!$D$2:$D$12</definedName>
    <definedName name="Remedy">'[1]Data Sheet (DO NOT DELETE)'!$H$2:$H$6</definedName>
    <definedName name="SDA">'[1]Data Sheet (DO NOT DELETE)'!$C$2:$C$160</definedName>
    <definedName name="Standard">'[1]Data Sheet (DO NOT DELETE)'!$E$2:$E$58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6" l="1"/>
  <c r="J15" i="5"/>
  <c r="J6" i="4"/>
  <c r="J12" i="3"/>
</calcChain>
</file>

<file path=xl/sharedStrings.xml><?xml version="1.0" encoding="utf-8"?>
<sst xmlns="http://schemas.openxmlformats.org/spreadsheetml/2006/main" count="253" uniqueCount="76">
  <si>
    <t>Count</t>
  </si>
  <si>
    <t>Program</t>
  </si>
  <si>
    <t>Occurrence</t>
  </si>
  <si>
    <t xml:space="preserve">LD Matrix Number </t>
  </si>
  <si>
    <t xml:space="preserve">MCO Performance </t>
  </si>
  <si>
    <t>Contractual Obligation</t>
  </si>
  <si>
    <t>Quarter of Non-compliance</t>
  </si>
  <si>
    <t>Remedy Imposed</t>
  </si>
  <si>
    <t>Total Remedies imposed</t>
  </si>
  <si>
    <t>Plan Code(s)</t>
  </si>
  <si>
    <t>Service Area(s)</t>
  </si>
  <si>
    <t>CA-2</t>
  </si>
  <si>
    <t>STAR</t>
  </si>
  <si>
    <t>Bexar</t>
  </si>
  <si>
    <t>CHIP</t>
  </si>
  <si>
    <t>KA</t>
  </si>
  <si>
    <t>HL-3</t>
  </si>
  <si>
    <t>HL-2</t>
  </si>
  <si>
    <t>GA-3</t>
  </si>
  <si>
    <t>Q2 2021</t>
  </si>
  <si>
    <t xml:space="preserve">STAR KIDS </t>
  </si>
  <si>
    <t>All</t>
  </si>
  <si>
    <t xml:space="preserve">All
</t>
  </si>
  <si>
    <t>All reports and Deliverables a must be submitted according to the timeframes and requirements stated in the Contract and the UMCM. 
HHSC may assess up to $250 per Day of noncompliance, per Program, and per MCO’s Service Area</t>
  </si>
  <si>
    <t>Q2 2021 - 3rd submission</t>
  </si>
  <si>
    <t>OON report
1 day inaccurate</t>
  </si>
  <si>
    <t xml:space="preserve">STARKIDS </t>
  </si>
  <si>
    <t>Q3 2021</t>
  </si>
  <si>
    <t>FR-1</t>
  </si>
  <si>
    <t xml:space="preserve">STAR
</t>
  </si>
  <si>
    <t xml:space="preserve">Bexar
</t>
  </si>
  <si>
    <t xml:space="preserve">
(42)
</t>
  </si>
  <si>
    <t>The MCO must submit Financial Statistical Reports (FSRs) quarterly. Reports are due, complete and correct, no later than 30 days after the conclusion of the reporting period.
May assess up to $1,000 per calendar day the report is not submitted, late, inaccurate or incomplete.</t>
  </si>
  <si>
    <t>5 days inaccurate</t>
  </si>
  <si>
    <t xml:space="preserve">STAR Kids
</t>
  </si>
  <si>
    <t>(KA)</t>
  </si>
  <si>
    <t>The MCO must resolve at least 98% of Provider Complaints within 30 Days from the date the Complaint is received by the MCO.
HHSC may assess up to $250 per monthly reporting period and per Program if the MCO fails to meet the performance standard per monthly reporting period, per program.</t>
  </si>
  <si>
    <t>2021 Q4</t>
  </si>
  <si>
    <t>August 
67%</t>
  </si>
  <si>
    <t>SHFW-2</t>
  </si>
  <si>
    <t>STAR, STAR Kids</t>
  </si>
  <si>
    <t>Medicaid Managed Care Texas Health Steps Medical Checkups Reports – The MCO must submit an annual report of the number of New Members and Existing Members as described in UMCM Chapter 12
HHSC may assess up to $1,000 Per Day of noncompliance, per program, the reports are not submitted or are late, inaccurate, or incomplete.</t>
  </si>
  <si>
    <t>20 days inaccurate</t>
  </si>
  <si>
    <t>end of table</t>
  </si>
  <si>
    <t>Community First Health Plans, Inc. 
12238 Silicon Drive, Suite 100 
San Antonio, Texas 78249</t>
  </si>
  <si>
    <t xml:space="preserve"> SFY 2021 Q1</t>
  </si>
  <si>
    <t xml:space="preserve"> SFY 2021 Q3</t>
  </si>
  <si>
    <t xml:space="preserve"> SFY 2021 Q4</t>
  </si>
  <si>
    <t>Call abandonment rate: The call abandonment rate must be 7% or less.
HHSC may assess up to $100 for each percentage point below the standard, per hotline, and per Program that the MCO fails to meet the requirements for a monthly reporting period for any MCO operated hotlines.</t>
  </si>
  <si>
    <t>Q1 2022</t>
  </si>
  <si>
    <t>Member hotine
September 11%</t>
  </si>
  <si>
    <t>Call hold rate: At least 80% of calls must be answered by hotline staff within 30 seconds
HHSC may assess up to $100 for each percentage point below the standard, per hotline, and per Program that the MCO fails to meet the requirements for a monthly reporting period for any MCO operated hotlines.</t>
  </si>
  <si>
    <t>Member hotline
 September 79%</t>
  </si>
  <si>
    <t>Behavioral Health hotline 
September 33%</t>
  </si>
  <si>
    <t>Behavioral Health hotline
 November 67%</t>
  </si>
  <si>
    <t>All reports and Deliverables as specified in the Contract  and the UMCM. 
HHSC may assess up to $250 per Day of noncompliance, per Program, and per MCO’s Service Area if the monthly, quarterly, or annual report/Deliverable is not submitted or is late, inaccurate, or incomplete.</t>
  </si>
  <si>
    <t>Where's my ride hotline report 
October 1 day inaccurate</t>
  </si>
  <si>
    <t>MM-3</t>
  </si>
  <si>
    <t>No later than the 5th Business Day following the receipt of the enrollment file from the HHSC Administrative Services Contractor, the MCO must mail a Member’s ID card and Member Handbook to the Account Name or Case Head for each new Member. 
HHSC may assess up to $500 per each incident of the MCO’s failure to mail Member Materials to the Account Name or Case Head for each new Member.</t>
  </si>
  <si>
    <t>18 days late</t>
  </si>
  <si>
    <t>STAR KIDS</t>
  </si>
  <si>
    <t>Call hold rate: At least 80% of calls must be answered by hotline staff within 30 seconds.
HHSC may assess up to $100 for each percentage point below the standard and per hotline that the MCO fails to meet the requirements for a monthly reporting period for any MCO operated hotlines.</t>
  </si>
  <si>
    <t>2022 Q2</t>
  </si>
  <si>
    <t>Behavioral Health Hotline
January 60%</t>
  </si>
  <si>
    <t>Call abandonment rate: The call abandonment rate must be 7% or less.
HHSC may assess up to $100 for each percentage point below the standard and per hotline that the MCO fails to meet the requirements for a monthly reporting period for any MCO operated hotlines.</t>
  </si>
  <si>
    <t>Nurse Hotline
January 15%</t>
  </si>
  <si>
    <t>Nurse Hotline 
February 12%</t>
  </si>
  <si>
    <t>Complaints Report 
December 1 day inaccurate</t>
  </si>
  <si>
    <t>The MCO must resolve at least 98% of Provider Complaints within 
30 Days from the date the Complaint is received by the MCO.
HHSC may assess up to $250 per monthly reporting period and per Program if the MCO fails to meet the performance standard.</t>
  </si>
  <si>
    <t>February 75%</t>
  </si>
  <si>
    <t>February 67%</t>
  </si>
  <si>
    <t>Member Appeals Report 
December 1 day inaccurate</t>
  </si>
  <si>
    <t xml:space="preserve">Admin/QI
4 days inaccurate </t>
  </si>
  <si>
    <t>03</t>
  </si>
  <si>
    <t>4 days inaccurate</t>
  </si>
  <si>
    <t xml:space="preserve"> SFY 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</si>
</sst>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2"/>
      <color theme="1"/>
      <name val="Verdana"/>
      <family val="2"/>
    </font>
    <font>
      <sz val="10"/>
      <name val="Arial"/>
      <family val="2"/>
    </font>
    <font>
      <sz val="10"/>
      <color theme="1"/>
      <name val="Arial"/>
      <family val="2"/>
    </font>
    <font>
      <sz val="12"/>
      <color theme="1"/>
      <name val="Verdana"/>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sz val="11"/>
      <name val="Arial Narrow"/>
      <family val="2"/>
    </font>
    <font>
      <sz val="11"/>
      <color theme="1"/>
      <name val="Arial Narrow"/>
      <family val="2"/>
    </font>
    <font>
      <sz val="11"/>
      <color theme="0"/>
      <name val="Arial Narrow"/>
      <family val="2"/>
    </font>
    <font>
      <b/>
      <sz val="12"/>
      <name val="Arial Narrow"/>
      <family val="2"/>
    </font>
  </fonts>
  <fills count="29">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147">
    <xf numFmtId="0" fontId="0" fillId="0" borderId="0"/>
    <xf numFmtId="0" fontId="1" fillId="0" borderId="0"/>
    <xf numFmtId="0" fontId="2" fillId="0" borderId="0"/>
    <xf numFmtId="44" fontId="3" fillId="0" borderId="0" applyFont="0" applyFill="0" applyBorder="0" applyAlignment="0" applyProtection="0"/>
    <xf numFmtId="0" fontId="1" fillId="0" borderId="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7" fillId="7" borderId="0" applyNumberFormat="0" applyBorder="0" applyAlignment="0" applyProtection="0"/>
    <xf numFmtId="0" fontId="8" fillId="24" borderId="5" applyNumberFormat="0" applyAlignment="0" applyProtection="0"/>
    <xf numFmtId="0" fontId="9" fillId="25" borderId="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11" borderId="5" applyNumberFormat="0" applyAlignment="0" applyProtection="0"/>
    <xf numFmtId="0" fontId="16" fillId="0" borderId="10" applyNumberFormat="0" applyFill="0" applyAlignment="0" applyProtection="0"/>
    <xf numFmtId="0" fontId="17"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8" fillId="24"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0" borderId="0" applyNumberFormat="0" applyFill="0" applyBorder="0" applyAlignment="0" applyProtection="0"/>
    <xf numFmtId="44" fontId="1"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1" fillId="27" borderId="11"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7" borderId="11"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1" fillId="0" borderId="0"/>
    <xf numFmtId="9" fontId="3" fillId="0" borderId="0" applyFont="0" applyFill="0" applyBorder="0" applyAlignment="0" applyProtection="0"/>
  </cellStyleXfs>
  <cellXfs count="33">
    <xf numFmtId="0" fontId="0" fillId="0" borderId="0" xfId="0"/>
    <xf numFmtId="0" fontId="23" fillId="4" borderId="1" xfId="1" applyFont="1" applyFill="1" applyBorder="1" applyAlignment="1" applyProtection="1">
      <alignment horizontal="center" vertical="center" wrapText="1"/>
      <protection locked="0"/>
    </xf>
    <xf numFmtId="0" fontId="23" fillId="4" borderId="1" xfId="1" applyFont="1" applyFill="1" applyBorder="1" applyAlignment="1">
      <alignment horizontal="center" vertical="center" wrapText="1"/>
    </xf>
    <xf numFmtId="0" fontId="23" fillId="0" borderId="0" xfId="0" applyFont="1" applyAlignment="1">
      <alignment horizontal="center" vertical="center"/>
    </xf>
    <xf numFmtId="0" fontId="23" fillId="4" borderId="1" xfId="1" applyFont="1" applyFill="1" applyBorder="1" applyAlignment="1" applyProtection="1">
      <alignment horizontal="center" vertical="top" wrapText="1"/>
      <protection locked="0"/>
    </xf>
    <xf numFmtId="44" fontId="22" fillId="5" borderId="4" xfId="0" applyNumberFormat="1" applyFont="1" applyFill="1" applyBorder="1" applyAlignment="1">
      <alignment horizontal="right" vertical="center"/>
    </xf>
    <xf numFmtId="0" fontId="23" fillId="0" borderId="0" xfId="0" applyFont="1" applyAlignment="1">
      <alignment horizontal="right" vertical="center"/>
    </xf>
    <xf numFmtId="0" fontId="22" fillId="2" borderId="14" xfId="1" applyFont="1" applyFill="1" applyBorder="1" applyAlignment="1">
      <alignment horizontal="center" vertical="center" wrapText="1"/>
    </xf>
    <xf numFmtId="0" fontId="22" fillId="3" borderId="15"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3" fillId="4" borderId="17" xfId="2" applyFont="1" applyFill="1" applyBorder="1" applyAlignment="1">
      <alignment horizontal="center" vertical="center" wrapText="1"/>
    </xf>
    <xf numFmtId="44" fontId="24" fillId="0" borderId="18" xfId="3" applyFont="1" applyFill="1" applyBorder="1" applyAlignment="1">
      <alignment horizontal="right" vertical="center"/>
    </xf>
    <xf numFmtId="0" fontId="23" fillId="0" borderId="1" xfId="1" applyFont="1" applyBorder="1" applyAlignment="1">
      <alignment horizontal="center" vertical="center" wrapText="1"/>
    </xf>
    <xf numFmtId="0" fontId="23" fillId="0" borderId="1" xfId="1" applyFont="1" applyBorder="1" applyAlignment="1" applyProtection="1">
      <alignment horizontal="center" vertical="center" wrapText="1"/>
      <protection locked="0"/>
    </xf>
    <xf numFmtId="0" fontId="23" fillId="0" borderId="1" xfId="1" applyFont="1" applyBorder="1" applyAlignment="1" applyProtection="1">
      <alignment horizontal="center" vertical="top" wrapText="1"/>
      <protection locked="0"/>
    </xf>
    <xf numFmtId="9" fontId="23" fillId="0" borderId="1" xfId="1" applyNumberFormat="1" applyFont="1" applyBorder="1" applyAlignment="1">
      <alignment horizontal="center" vertical="center" wrapText="1"/>
    </xf>
    <xf numFmtId="0" fontId="25" fillId="0" borderId="0" xfId="0" applyFont="1" applyAlignment="1">
      <alignment horizontal="center" vertical="center"/>
    </xf>
    <xf numFmtId="0" fontId="22" fillId="3" borderId="21" xfId="2" applyFont="1" applyFill="1" applyBorder="1" applyAlignment="1">
      <alignment horizontal="center" vertical="center" wrapText="1"/>
    </xf>
    <xf numFmtId="0" fontId="22" fillId="3" borderId="20" xfId="2"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3" fillId="0" borderId="0" xfId="0" applyFont="1" applyAlignment="1">
      <alignment horizontal="center" vertical="center"/>
    </xf>
    <xf numFmtId="0" fontId="23" fillId="4" borderId="19" xfId="2" applyFont="1" applyFill="1" applyBorder="1" applyAlignment="1">
      <alignment horizontal="center" vertical="center" wrapText="1"/>
    </xf>
    <xf numFmtId="0" fontId="23" fillId="4" borderId="20" xfId="1" applyFont="1" applyFill="1" applyBorder="1" applyAlignment="1">
      <alignment horizontal="center" vertical="center" wrapText="1"/>
    </xf>
    <xf numFmtId="0" fontId="23" fillId="4" borderId="20" xfId="1" applyFont="1" applyFill="1" applyBorder="1" applyAlignment="1" applyProtection="1">
      <alignment horizontal="center" vertical="center" wrapText="1"/>
      <protection locked="0"/>
    </xf>
    <xf numFmtId="0" fontId="23" fillId="0" borderId="20" xfId="1" applyFont="1" applyBorder="1" applyAlignment="1" applyProtection="1">
      <alignment horizontal="center" vertical="top" wrapText="1"/>
      <protection locked="0"/>
    </xf>
    <xf numFmtId="0" fontId="23" fillId="0" borderId="20" xfId="1" applyFont="1" applyBorder="1" applyAlignment="1">
      <alignment horizontal="center" vertical="center" wrapText="1"/>
    </xf>
    <xf numFmtId="44" fontId="24" fillId="0" borderId="21" xfId="3" applyFont="1" applyFill="1" applyBorder="1" applyAlignment="1">
      <alignment horizontal="right" vertical="center"/>
    </xf>
    <xf numFmtId="0" fontId="23" fillId="0" borderId="20" xfId="146" applyNumberFormat="1" applyFont="1" applyFill="1" applyBorder="1" applyAlignment="1">
      <alignment horizontal="center" vertical="center" wrapText="1"/>
    </xf>
    <xf numFmtId="0" fontId="23" fillId="4" borderId="20" xfId="1" quotePrefix="1" applyFont="1" applyFill="1" applyBorder="1" applyAlignment="1" applyProtection="1">
      <alignment horizontal="center" vertical="center" wrapText="1"/>
      <protection locked="0"/>
    </xf>
    <xf numFmtId="0" fontId="22" fillId="5" borderId="2" xfId="0" applyFont="1" applyFill="1" applyBorder="1" applyAlignment="1">
      <alignment horizontal="left" vertical="center"/>
    </xf>
    <xf numFmtId="0" fontId="22" fillId="5" borderId="3" xfId="0" applyFont="1" applyFill="1" applyBorder="1" applyAlignment="1">
      <alignment horizontal="left" vertical="center"/>
    </xf>
    <xf numFmtId="0" fontId="22" fillId="28" borderId="1" xfId="0" applyFont="1" applyFill="1" applyBorder="1" applyAlignment="1">
      <alignment horizontal="center" vertical="center"/>
    </xf>
    <xf numFmtId="0" fontId="26" fillId="0" borderId="22" xfId="0" applyFont="1" applyBorder="1" applyAlignment="1">
      <alignment horizontal="left" vertical="center" wrapText="1"/>
    </xf>
  </cellXfs>
  <cellStyles count="147">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urrency" xfId="3" builtinId="4"/>
    <cellStyle name="Currency 2" xfId="33" xr:uid="{00000000-0005-0000-0000-00001B000000}"/>
    <cellStyle name="Currency 2 2" xfId="34" xr:uid="{00000000-0005-0000-0000-00001C000000}"/>
    <cellStyle name="Currency 2 3" xfId="35" xr:uid="{00000000-0005-0000-0000-00001D000000}"/>
    <cellStyle name="Currency 2 3 2" xfId="68" xr:uid="{00000000-0005-0000-0000-00001E000000}"/>
    <cellStyle name="Currency 2 3 3" xfId="95" xr:uid="{00000000-0005-0000-0000-00001F000000}"/>
    <cellStyle name="Currency 2 3 3 2" xfId="118" xr:uid="{00000000-0005-0000-0000-000020000000}"/>
    <cellStyle name="Currency 2 3 3 3" xfId="140" xr:uid="{00000000-0005-0000-0000-000021000000}"/>
    <cellStyle name="Currency 2 3 4" xfId="128" xr:uid="{00000000-0005-0000-0000-000022000000}"/>
    <cellStyle name="Currency 2 4" xfId="77" xr:uid="{00000000-0005-0000-0000-000023000000}"/>
    <cellStyle name="Currency 2 4 2" xfId="121" xr:uid="{00000000-0005-0000-0000-000024000000}"/>
    <cellStyle name="Currency 2 4 3" xfId="135" xr:uid="{00000000-0005-0000-0000-000025000000}"/>
    <cellStyle name="Currency 3" xfId="36" xr:uid="{00000000-0005-0000-0000-000026000000}"/>
    <cellStyle name="Currency 4" xfId="37" xr:uid="{00000000-0005-0000-0000-000027000000}"/>
    <cellStyle name="Currency 4 2" xfId="65" xr:uid="{00000000-0005-0000-0000-000028000000}"/>
    <cellStyle name="Currency 4 3" xfId="69" xr:uid="{00000000-0005-0000-0000-000029000000}"/>
    <cellStyle name="Currency 4 4" xfId="76" xr:uid="{00000000-0005-0000-0000-00002A000000}"/>
    <cellStyle name="Currency 4 4 2" xfId="122" xr:uid="{00000000-0005-0000-0000-00002B000000}"/>
    <cellStyle name="Currency 4 4 3" xfId="134" xr:uid="{00000000-0005-0000-0000-00002C000000}"/>
    <cellStyle name="Currency 4 5" xfId="129" xr:uid="{00000000-0005-0000-0000-00002D000000}"/>
    <cellStyle name="Currency 5" xfId="38" xr:uid="{00000000-0005-0000-0000-00002E000000}"/>
    <cellStyle name="Currency 5 2" xfId="70" xr:uid="{00000000-0005-0000-0000-00002F000000}"/>
    <cellStyle name="Currency 5 3" xfId="96" xr:uid="{00000000-0005-0000-0000-000030000000}"/>
    <cellStyle name="Currency 5 3 2" xfId="117" xr:uid="{00000000-0005-0000-0000-000031000000}"/>
    <cellStyle name="Currency 5 3 3" xfId="141" xr:uid="{00000000-0005-0000-0000-000032000000}"/>
    <cellStyle name="Currency 5 4" xfId="130" xr:uid="{00000000-0005-0000-0000-000033000000}"/>
    <cellStyle name="Currency 6" xfId="94" xr:uid="{00000000-0005-0000-0000-000034000000}"/>
    <cellStyle name="Currency 6 2" xfId="119" xr:uid="{00000000-0005-0000-0000-000035000000}"/>
    <cellStyle name="Currency 6 3" xfId="139" xr:uid="{00000000-0005-0000-0000-000036000000}"/>
    <cellStyle name="Currency 7" xfId="32" xr:uid="{00000000-0005-0000-0000-000037000000}"/>
    <cellStyle name="Currency 8" xfId="127" xr:uid="{00000000-0005-0000-0000-000038000000}"/>
    <cellStyle name="Explanatory Text 2" xfId="39" xr:uid="{00000000-0005-0000-0000-000039000000}"/>
    <cellStyle name="Good 2" xfId="40" xr:uid="{00000000-0005-0000-0000-00003A000000}"/>
    <cellStyle name="Heading 1 2" xfId="41" xr:uid="{00000000-0005-0000-0000-00003B000000}"/>
    <cellStyle name="Heading 2 2" xfId="42" xr:uid="{00000000-0005-0000-0000-00003C000000}"/>
    <cellStyle name="Heading 3 2" xfId="43" xr:uid="{00000000-0005-0000-0000-00003D000000}"/>
    <cellStyle name="Heading 4 2" xfId="44" xr:uid="{00000000-0005-0000-0000-00003E000000}"/>
    <cellStyle name="Hyperlink 2" xfId="45" xr:uid="{00000000-0005-0000-0000-00003F000000}"/>
    <cellStyle name="Input 2" xfId="46" xr:uid="{00000000-0005-0000-0000-000040000000}"/>
    <cellStyle name="Linked Cell 2" xfId="47" xr:uid="{00000000-0005-0000-0000-000041000000}"/>
    <cellStyle name="Neutral 2" xfId="48" xr:uid="{00000000-0005-0000-0000-000042000000}"/>
    <cellStyle name="Normal" xfId="0" builtinId="0"/>
    <cellStyle name="Normal 2" xfId="1" xr:uid="{56FFF390-6BA5-4755-B345-70545D3FBC73}"/>
    <cellStyle name="Normal 2 2" xfId="49" xr:uid="{00000000-0005-0000-0000-000045000000}"/>
    <cellStyle name="Normal 2 2 2" xfId="50" xr:uid="{00000000-0005-0000-0000-000046000000}"/>
    <cellStyle name="Normal 2 2 3" xfId="51" xr:uid="{00000000-0005-0000-0000-000047000000}"/>
    <cellStyle name="Normal 2 2 3 2" xfId="71" xr:uid="{00000000-0005-0000-0000-000048000000}"/>
    <cellStyle name="Normal 2 2 3 3" xfId="97" xr:uid="{00000000-0005-0000-0000-000049000000}"/>
    <cellStyle name="Normal 2 2 3 3 2" xfId="116" xr:uid="{00000000-0005-0000-0000-00004A000000}"/>
    <cellStyle name="Normal 2 2 3 3 3" xfId="142" xr:uid="{00000000-0005-0000-0000-00004B000000}"/>
    <cellStyle name="Normal 2 2 3 4" xfId="131" xr:uid="{00000000-0005-0000-0000-00004C000000}"/>
    <cellStyle name="Normal 2 2 4" xfId="78" xr:uid="{00000000-0005-0000-0000-00004D000000}"/>
    <cellStyle name="Normal 2 2 4 2" xfId="124" xr:uid="{00000000-0005-0000-0000-00004E000000}"/>
    <cellStyle name="Normal 2 2 4 3" xfId="136" xr:uid="{00000000-0005-0000-0000-00004F000000}"/>
    <cellStyle name="Normal 2 3" xfId="89" xr:uid="{00000000-0005-0000-0000-000050000000}"/>
    <cellStyle name="Normal 3" xfId="2" xr:uid="{FB0E341A-D339-4E30-BC47-08726C399D2F}"/>
    <cellStyle name="Normal 3 10" xfId="84" xr:uid="{00000000-0005-0000-0000-000052000000}"/>
    <cellStyle name="Normal 3 10 2" xfId="107" xr:uid="{00000000-0005-0000-0000-000053000000}"/>
    <cellStyle name="Normal 3 11" xfId="85" xr:uid="{00000000-0005-0000-0000-000054000000}"/>
    <cellStyle name="Normal 3 11 2" xfId="108" xr:uid="{00000000-0005-0000-0000-000055000000}"/>
    <cellStyle name="Normal 3 12" xfId="86" xr:uid="{00000000-0005-0000-0000-000056000000}"/>
    <cellStyle name="Normal 3 12 2" xfId="109" xr:uid="{00000000-0005-0000-0000-000057000000}"/>
    <cellStyle name="Normal 3 13" xfId="87" xr:uid="{00000000-0005-0000-0000-000058000000}"/>
    <cellStyle name="Normal 3 13 2" xfId="110" xr:uid="{00000000-0005-0000-0000-000059000000}"/>
    <cellStyle name="Normal 3 14" xfId="88" xr:uid="{00000000-0005-0000-0000-00005A000000}"/>
    <cellStyle name="Normal 3 14 2" xfId="111" xr:uid="{00000000-0005-0000-0000-00005B000000}"/>
    <cellStyle name="Normal 3 15" xfId="91" xr:uid="{00000000-0005-0000-0000-00005C000000}"/>
    <cellStyle name="Normal 3 15 2" xfId="112" xr:uid="{00000000-0005-0000-0000-00005D000000}"/>
    <cellStyle name="Normal 3 16" xfId="92" xr:uid="{00000000-0005-0000-0000-00005E000000}"/>
    <cellStyle name="Normal 3 16 2" xfId="113" xr:uid="{00000000-0005-0000-0000-00005F000000}"/>
    <cellStyle name="Normal 3 17" xfId="93" xr:uid="{00000000-0005-0000-0000-000060000000}"/>
    <cellStyle name="Normal 3 2" xfId="52" xr:uid="{00000000-0005-0000-0000-000061000000}"/>
    <cellStyle name="Normal 3 3" xfId="53" xr:uid="{00000000-0005-0000-0000-000062000000}"/>
    <cellStyle name="Normal 3 4" xfId="66" xr:uid="{00000000-0005-0000-0000-000063000000}"/>
    <cellStyle name="Normal 3 4 2" xfId="75" xr:uid="{00000000-0005-0000-0000-000064000000}"/>
    <cellStyle name="Normal 3 4 2 2" xfId="103" xr:uid="{00000000-0005-0000-0000-000065000000}"/>
    <cellStyle name="Normal 3 4 3" xfId="100" xr:uid="{00000000-0005-0000-0000-000066000000}"/>
    <cellStyle name="Normal 3 5" xfId="67" xr:uid="{00000000-0005-0000-0000-000067000000}"/>
    <cellStyle name="Normal 3 5 2" xfId="101" xr:uid="{00000000-0005-0000-0000-000068000000}"/>
    <cellStyle name="Normal 3 6" xfId="72" xr:uid="{00000000-0005-0000-0000-000069000000}"/>
    <cellStyle name="Normal 3 6 2" xfId="102" xr:uid="{00000000-0005-0000-0000-00006A000000}"/>
    <cellStyle name="Normal 3 7" xfId="79" xr:uid="{00000000-0005-0000-0000-00006B000000}"/>
    <cellStyle name="Normal 3 7 2" xfId="104" xr:uid="{00000000-0005-0000-0000-00006C000000}"/>
    <cellStyle name="Normal 3 8" xfId="82" xr:uid="{00000000-0005-0000-0000-00006D000000}"/>
    <cellStyle name="Normal 3 8 2" xfId="105" xr:uid="{00000000-0005-0000-0000-00006E000000}"/>
    <cellStyle name="Normal 3 9" xfId="83" xr:uid="{00000000-0005-0000-0000-00006F000000}"/>
    <cellStyle name="Normal 3 9 2" xfId="106" xr:uid="{00000000-0005-0000-0000-000070000000}"/>
    <cellStyle name="Normal 4" xfId="90" xr:uid="{00000000-0005-0000-0000-000071000000}"/>
    <cellStyle name="Normal 5" xfId="4" xr:uid="{00000000-0005-0000-0000-000072000000}"/>
    <cellStyle name="Normal 6" xfId="125" xr:uid="{00000000-0005-0000-0000-000073000000}"/>
    <cellStyle name="Normal 6 2" xfId="145" xr:uid="{00000000-0005-0000-0000-000074000000}"/>
    <cellStyle name="Normal 6 3" xfId="126" xr:uid="{00000000-0005-0000-0000-000075000000}"/>
    <cellStyle name="Note 2" xfId="54" xr:uid="{00000000-0005-0000-0000-000076000000}"/>
    <cellStyle name="Note 3" xfId="55" xr:uid="{00000000-0005-0000-0000-000077000000}"/>
    <cellStyle name="Note 3 2" xfId="56" xr:uid="{00000000-0005-0000-0000-000078000000}"/>
    <cellStyle name="Note 3 3" xfId="57" xr:uid="{00000000-0005-0000-0000-000079000000}"/>
    <cellStyle name="Note 3 3 2" xfId="73" xr:uid="{00000000-0005-0000-0000-00007A000000}"/>
    <cellStyle name="Note 3 3 3" xfId="98" xr:uid="{00000000-0005-0000-0000-00007B000000}"/>
    <cellStyle name="Note 3 3 3 2" xfId="115" xr:uid="{00000000-0005-0000-0000-00007C000000}"/>
    <cellStyle name="Note 3 3 3 3" xfId="143" xr:uid="{00000000-0005-0000-0000-00007D000000}"/>
    <cellStyle name="Note 3 3 4" xfId="132" xr:uid="{00000000-0005-0000-0000-00007E000000}"/>
    <cellStyle name="Note 3 4" xfId="80" xr:uid="{00000000-0005-0000-0000-00007F000000}"/>
    <cellStyle name="Note 3 4 2" xfId="123" xr:uid="{00000000-0005-0000-0000-000080000000}"/>
    <cellStyle name="Note 3 4 3" xfId="137" xr:uid="{00000000-0005-0000-0000-000081000000}"/>
    <cellStyle name="Output 2" xfId="58" xr:uid="{00000000-0005-0000-0000-000082000000}"/>
    <cellStyle name="Percent" xfId="146" builtinId="5"/>
    <cellStyle name="Percent 2" xfId="59" xr:uid="{00000000-0005-0000-0000-000083000000}"/>
    <cellStyle name="Percent 2 2" xfId="60" xr:uid="{00000000-0005-0000-0000-000084000000}"/>
    <cellStyle name="Percent 2 3" xfId="61" xr:uid="{00000000-0005-0000-0000-000085000000}"/>
    <cellStyle name="Percent 2 3 2" xfId="74" xr:uid="{00000000-0005-0000-0000-000086000000}"/>
    <cellStyle name="Percent 2 3 3" xfId="99" xr:uid="{00000000-0005-0000-0000-000087000000}"/>
    <cellStyle name="Percent 2 3 3 2" xfId="114" xr:uid="{00000000-0005-0000-0000-000088000000}"/>
    <cellStyle name="Percent 2 3 3 3" xfId="144" xr:uid="{00000000-0005-0000-0000-000089000000}"/>
    <cellStyle name="Percent 2 3 4" xfId="133" xr:uid="{00000000-0005-0000-0000-00008A000000}"/>
    <cellStyle name="Percent 2 4" xfId="81" xr:uid="{00000000-0005-0000-0000-00008B000000}"/>
    <cellStyle name="Percent 2 4 2" xfId="120" xr:uid="{00000000-0005-0000-0000-00008C000000}"/>
    <cellStyle name="Percent 2 4 3" xfId="138" xr:uid="{00000000-0005-0000-0000-00008D000000}"/>
    <cellStyle name="Title 2" xfId="62" xr:uid="{00000000-0005-0000-0000-00008E000000}"/>
    <cellStyle name="Total 2" xfId="63" xr:uid="{00000000-0005-0000-0000-00008F000000}"/>
    <cellStyle name="Warning Text 2" xfId="64" xr:uid="{00000000-0005-0000-0000-00009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anaged%20Care%20Operations\Shared%20Data\Contract%20Management\Contract%20Compliance\Liquidated%20Damages\MCO%20CAP%20and%20LD%20Tracking%20Log%202018\Q3%20Logs\Security\Copy%20of%20Security%20LD%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 (DO NOT DELETE)"/>
    </sheetNames>
    <sheetDataSet>
      <sheetData sheetId="0" refreshError="1"/>
      <sheetData sheetId="1">
        <row r="2">
          <cell r="A2" t="str">
            <v>Aetna</v>
          </cell>
          <cell r="B2">
            <v>1</v>
          </cell>
          <cell r="C2" t="str">
            <v>ALL</v>
          </cell>
          <cell r="D2" t="str">
            <v>ALL</v>
          </cell>
          <cell r="E2" t="str">
            <v>Administrative Service</v>
          </cell>
          <cell r="F2" t="str">
            <v>180 calendar days prior MIS</v>
          </cell>
          <cell r="G2">
            <v>1</v>
          </cell>
          <cell r="H2" t="str">
            <v>LD</v>
          </cell>
        </row>
        <row r="3">
          <cell r="A3" t="str">
            <v>Amerigroup</v>
          </cell>
          <cell r="B3">
            <v>2</v>
          </cell>
          <cell r="C3" t="str">
            <v>1E; STATEWIDE</v>
          </cell>
          <cell r="D3" t="str">
            <v>CHIP</v>
          </cell>
          <cell r="E3" t="str">
            <v>Affiliate Report</v>
          </cell>
          <cell r="F3" t="str">
            <v>3 business days after notice</v>
          </cell>
          <cell r="G3">
            <v>2</v>
          </cell>
          <cell r="H3" t="str">
            <v>Actual Damages</v>
          </cell>
        </row>
        <row r="4">
          <cell r="A4" t="str">
            <v>BCBS</v>
          </cell>
          <cell r="B4">
            <v>2.1</v>
          </cell>
          <cell r="C4" t="str">
            <v>1H; STATEWIDE</v>
          </cell>
          <cell r="D4" t="str">
            <v>STAR</v>
          </cell>
          <cell r="E4" t="str">
            <v>Appealed Claims</v>
          </cell>
          <cell r="F4" t="str">
            <v>30 calendar days prior other</v>
          </cell>
          <cell r="G4">
            <v>3</v>
          </cell>
          <cell r="H4" t="str">
            <v>Tailored Remedies</v>
          </cell>
        </row>
        <row r="5">
          <cell r="A5" t="str">
            <v>CFHP</v>
          </cell>
          <cell r="B5">
            <v>3</v>
          </cell>
          <cell r="C5" t="str">
            <v>1J; STATEWIDE</v>
          </cell>
          <cell r="D5" t="str">
            <v>STAR+PLUS</v>
          </cell>
          <cell r="E5" t="str">
            <v>Appeals</v>
          </cell>
          <cell r="F5" t="str">
            <v>72-hour emergency supply</v>
          </cell>
          <cell r="G5">
            <v>4</v>
          </cell>
          <cell r="H5" t="str">
            <v xml:space="preserve">Other </v>
          </cell>
        </row>
        <row r="6">
          <cell r="A6" t="str">
            <v>CHC</v>
          </cell>
          <cell r="B6">
            <v>3.1</v>
          </cell>
          <cell r="C6" t="str">
            <v>03; BEXAR</v>
          </cell>
          <cell r="D6" t="str">
            <v>STAR HEALTH</v>
          </cell>
          <cell r="E6" t="str">
            <v>Audit Reports</v>
          </cell>
          <cell r="F6" t="str">
            <v>90 calendar days prior non-MIS</v>
          </cell>
          <cell r="G6">
            <v>5</v>
          </cell>
          <cell r="H6"/>
        </row>
        <row r="7">
          <cell r="A7" t="str">
            <v>Christus</v>
          </cell>
          <cell r="B7"/>
          <cell r="C7"/>
          <cell r="E7"/>
          <cell r="F7" t="str">
            <v>Acute</v>
          </cell>
          <cell r="G7"/>
        </row>
        <row r="8">
          <cell r="A8" t="str">
            <v>CMC</v>
          </cell>
          <cell r="B8">
            <v>3.2</v>
          </cell>
          <cell r="C8" t="str">
            <v>40; BEXAR</v>
          </cell>
          <cell r="D8" t="str">
            <v>STAR KIDS</v>
          </cell>
          <cell r="E8" t="str">
            <v>Behavioral Health Hotline</v>
          </cell>
          <cell r="F8" t="str">
            <v>Aggregate</v>
          </cell>
          <cell r="G8">
            <v>6</v>
          </cell>
        </row>
        <row r="9">
          <cell r="A9" t="str">
            <v>Cook</v>
          </cell>
          <cell r="B9">
            <v>3.3</v>
          </cell>
          <cell r="C9" t="str">
            <v>42; BEXAR</v>
          </cell>
          <cell r="D9" t="str">
            <v>DENTAL CHIP</v>
          </cell>
          <cell r="E9" t="str">
            <v>Breach</v>
          </cell>
          <cell r="F9" t="str">
            <v>Appropriately Staffed</v>
          </cell>
          <cell r="G9">
            <v>7</v>
          </cell>
        </row>
        <row r="10">
          <cell r="A10" t="str">
            <v>DentaQuest</v>
          </cell>
          <cell r="B10">
            <v>4</v>
          </cell>
          <cell r="C10" t="str">
            <v>43; BEXAR</v>
          </cell>
          <cell r="D10" t="str">
            <v>DENTAL MEDICAID</v>
          </cell>
          <cell r="E10" t="str">
            <v>Clean Claim Interest</v>
          </cell>
          <cell r="F10" t="str">
            <v>Attendance</v>
          </cell>
          <cell r="G10">
            <v>8</v>
          </cell>
        </row>
        <row r="11">
          <cell r="A11" t="str">
            <v>Driscoll</v>
          </cell>
          <cell r="B11">
            <v>4.0999999999999996</v>
          </cell>
          <cell r="C11" t="str">
            <v>44; BEXAR</v>
          </cell>
          <cell r="D11" t="str">
            <v>MMP</v>
          </cell>
          <cell r="E11" t="str">
            <v>Clean Claims Processing</v>
          </cell>
          <cell r="F11" t="str">
            <v>Average Hold Time</v>
          </cell>
          <cell r="G11" t="str">
            <v>8*</v>
          </cell>
        </row>
        <row r="12">
          <cell r="A12" t="str">
            <v>El Paso</v>
          </cell>
          <cell r="B12">
            <v>4.2</v>
          </cell>
          <cell r="C12" t="str">
            <v>45; BEXAR</v>
          </cell>
          <cell r="E12" t="str">
            <v>CLR</v>
          </cell>
          <cell r="F12" t="str">
            <v>Behavioral Health</v>
          </cell>
        </row>
        <row r="13">
          <cell r="A13" t="str">
            <v>FirstCare</v>
          </cell>
          <cell r="B13">
            <v>4.3</v>
          </cell>
          <cell r="C13" t="str">
            <v>46; BEXAR</v>
          </cell>
          <cell r="E13" t="str">
            <v>Complaints</v>
          </cell>
          <cell r="F13" t="str">
            <v>Business Continuity</v>
          </cell>
        </row>
        <row r="14">
          <cell r="A14" t="str">
            <v>HealthSpring</v>
          </cell>
          <cell r="B14">
            <v>4.4000000000000004</v>
          </cell>
          <cell r="C14" t="str">
            <v>47; BEXAR</v>
          </cell>
          <cell r="E14" t="str">
            <v>Compliance Plan</v>
          </cell>
          <cell r="F14" t="str">
            <v>Busy Signal Rate</v>
          </cell>
        </row>
        <row r="15">
          <cell r="A15" t="str">
            <v>MCNA</v>
          </cell>
          <cell r="B15">
            <v>5</v>
          </cell>
          <cell r="C15" t="str">
            <v>48; BEXAR</v>
          </cell>
          <cell r="E15" t="str">
            <v>Covered Service</v>
          </cell>
          <cell r="F15" t="str">
            <v>Call Abandonment Rate</v>
          </cell>
        </row>
        <row r="16">
          <cell r="A16" t="str">
            <v>Molina</v>
          </cell>
          <cell r="B16">
            <v>6</v>
          </cell>
          <cell r="C16" t="str">
            <v>49; BEXAR</v>
          </cell>
          <cell r="E16" t="str">
            <v>CSR</v>
          </cell>
          <cell r="F16" t="str">
            <v>Call Hold Rate</v>
          </cell>
        </row>
        <row r="17">
          <cell r="A17" t="str">
            <v>Parkland</v>
          </cell>
          <cell r="B17">
            <v>7</v>
          </cell>
          <cell r="C17" t="str">
            <v>4C; BEXAR</v>
          </cell>
          <cell r="E17" t="str">
            <v>DSH Report</v>
          </cell>
          <cell r="F17" t="str">
            <v>Call Pickup Rate</v>
          </cell>
        </row>
        <row r="18">
          <cell r="A18" t="str">
            <v>Scott &amp; White</v>
          </cell>
          <cell r="B18">
            <v>8</v>
          </cell>
          <cell r="C18" t="str">
            <v>4F; BEXAR</v>
          </cell>
          <cell r="E18" t="str">
            <v>Employee Bonus &amp;/or Incentive Payment Plan</v>
          </cell>
          <cell r="F18" t="str">
            <v>Children of Migrant Farm Workers</v>
          </cell>
        </row>
        <row r="19">
          <cell r="A19" t="str">
            <v>Sendero</v>
          </cell>
          <cell r="B19">
            <v>9</v>
          </cell>
          <cell r="C19" t="str">
            <v>KA; BEXAR</v>
          </cell>
          <cell r="E19" t="str">
            <v>Encounter Data</v>
          </cell>
          <cell r="F19" t="str">
            <v>Claims data</v>
          </cell>
        </row>
        <row r="20">
          <cell r="A20" t="str">
            <v>Seton</v>
          </cell>
          <cell r="B20">
            <v>9.1</v>
          </cell>
          <cell r="C20" t="str">
            <v>4G; BEXAR</v>
          </cell>
          <cell r="E20" t="str">
            <v>Encounter Reconciliation</v>
          </cell>
          <cell r="F20" t="str">
            <v>Confidentiality</v>
          </cell>
        </row>
        <row r="21">
          <cell r="A21" t="str">
            <v>Superior</v>
          </cell>
          <cell r="B21">
            <v>10</v>
          </cell>
          <cell r="C21" t="str">
            <v>4H; BEXAR</v>
          </cell>
          <cell r="E21" t="str">
            <v>Encounters</v>
          </cell>
          <cell r="F21" t="str">
            <v>Disaster Recovery</v>
          </cell>
        </row>
        <row r="22">
          <cell r="A22" t="str">
            <v>Tx Children's</v>
          </cell>
          <cell r="B22">
            <v>10.1</v>
          </cell>
          <cell r="C22" t="str">
            <v>KE; BEXAR</v>
          </cell>
          <cell r="E22" t="str">
            <v>Filings with Other Entities &amp; Other</v>
          </cell>
          <cell r="F22" t="str">
            <v>Encounters</v>
          </cell>
        </row>
        <row r="23">
          <cell r="A23" t="str">
            <v>United</v>
          </cell>
          <cell r="B23">
            <v>11</v>
          </cell>
          <cell r="C23" t="str">
            <v>90; DALLAS</v>
          </cell>
          <cell r="E23" t="str">
            <v>Financial Disclosure Report</v>
          </cell>
          <cell r="F23" t="str">
            <v>ER Visits</v>
          </cell>
        </row>
        <row r="24">
          <cell r="B24">
            <v>11.1</v>
          </cell>
          <cell r="C24" t="str">
            <v>93; DALLAS</v>
          </cell>
          <cell r="E24" t="str">
            <v>Formulary &amp; PDL</v>
          </cell>
          <cell r="F24" t="str">
            <v>Fails to hold payment</v>
          </cell>
        </row>
        <row r="25">
          <cell r="B25">
            <v>12</v>
          </cell>
          <cell r="C25" t="str">
            <v>95; DALLAS</v>
          </cell>
          <cell r="E25" t="str">
            <v>Fraudulent Practices Report</v>
          </cell>
          <cell r="F25" t="str">
            <v>Format</v>
          </cell>
        </row>
        <row r="26">
          <cell r="B26">
            <v>13</v>
          </cell>
          <cell r="C26" t="str">
            <v>9A; DALLAS</v>
          </cell>
          <cell r="E26" t="str">
            <v>Frew Report</v>
          </cell>
          <cell r="F26" t="str">
            <v>Fraud, Waste, and Abuse</v>
          </cell>
        </row>
        <row r="27">
          <cell r="B27">
            <v>13.1</v>
          </cell>
          <cell r="C27" t="str">
            <v>9C; DALLAS</v>
          </cell>
          <cell r="E27" t="str">
            <v>FSR</v>
          </cell>
          <cell r="F27" t="str">
            <v>GeoMapping Mileage</v>
          </cell>
        </row>
        <row r="28">
          <cell r="B28">
            <v>13.2</v>
          </cell>
          <cell r="C28" t="str">
            <v>9F; DALLAS</v>
          </cell>
          <cell r="E28" t="str">
            <v>IG Request</v>
          </cell>
          <cell r="F28" t="str">
            <v>HHSC Member</v>
          </cell>
        </row>
        <row r="29">
          <cell r="B29">
            <v>14</v>
          </cell>
          <cell r="C29" t="str">
            <v>9H; DALLAS</v>
          </cell>
          <cell r="E29" t="str">
            <v>Legal &amp; Other Proceedings Report</v>
          </cell>
          <cell r="F29" t="str">
            <v>HHSC's formularies &amp; Medicaid PDL</v>
          </cell>
        </row>
        <row r="30">
          <cell r="B30">
            <v>14.1</v>
          </cell>
          <cell r="C30" t="str">
            <v>K2; DALLAS</v>
          </cell>
          <cell r="E30" t="str">
            <v>Marketing Practices</v>
          </cell>
          <cell r="F30" t="str">
            <v>Hospital Admissions</v>
          </cell>
        </row>
        <row r="31">
          <cell r="B31">
            <v>15</v>
          </cell>
          <cell r="C31" t="str">
            <v>K9; DALLAS</v>
          </cell>
          <cell r="E31" t="str">
            <v>Member Access</v>
          </cell>
          <cell r="F31" t="str">
            <v>Improperly releases funds</v>
          </cell>
        </row>
        <row r="32">
          <cell r="B32">
            <v>15.1</v>
          </cell>
          <cell r="C32" t="str">
            <v>9J; DALLAS</v>
          </cell>
          <cell r="E32" t="str">
            <v>Member Hotline</v>
          </cell>
          <cell r="F32" t="str">
            <v>Inaccurate</v>
          </cell>
        </row>
        <row r="33">
          <cell r="B33">
            <v>16</v>
          </cell>
          <cell r="C33" t="str">
            <v>09; DALLAS</v>
          </cell>
          <cell r="E33" t="str">
            <v>Member Materials</v>
          </cell>
          <cell r="F33" t="str">
            <v>Incomplete</v>
          </cell>
        </row>
        <row r="34">
          <cell r="B34">
            <v>16.100000000000001</v>
          </cell>
          <cell r="C34" t="str">
            <v>9K; DALLAS</v>
          </cell>
          <cell r="E34" t="str">
            <v>MIS Resume Operations</v>
          </cell>
          <cell r="F34" t="str">
            <v>Joint Interface</v>
          </cell>
        </row>
        <row r="35">
          <cell r="B35">
            <v>17</v>
          </cell>
          <cell r="C35" t="str">
            <v>02; EL PASO</v>
          </cell>
          <cell r="E35" t="str">
            <v>MN LOC Assessment Instrument</v>
          </cell>
          <cell r="F35" t="str">
            <v>Late</v>
          </cell>
        </row>
        <row r="36">
          <cell r="B36">
            <v>17.100000000000001</v>
          </cell>
          <cell r="C36" t="str">
            <v>31; EL PASO</v>
          </cell>
          <cell r="E36" t="str">
            <v>Operational</v>
          </cell>
          <cell r="F36" t="str">
            <v>LTC</v>
          </cell>
        </row>
        <row r="37">
          <cell r="B37">
            <v>17.2</v>
          </cell>
          <cell r="C37" t="str">
            <v>33; EL PASO</v>
          </cell>
          <cell r="E37" t="str">
            <v>Out-of-Network</v>
          </cell>
          <cell r="F37" t="str">
            <v>Marketing &amp; Member Materials</v>
          </cell>
        </row>
        <row r="38">
          <cell r="B38">
            <v>17.3</v>
          </cell>
          <cell r="C38" t="str">
            <v>34; EL PASO</v>
          </cell>
          <cell r="E38" t="str">
            <v>Pharmacy Reimbursement</v>
          </cell>
          <cell r="F38" t="str">
            <v>Material
Subcontractor Termination</v>
          </cell>
        </row>
        <row r="39">
          <cell r="B39">
            <v>17.399999999999999</v>
          </cell>
          <cell r="C39" t="str">
            <v>36; EL PASO</v>
          </cell>
          <cell r="E39" t="str">
            <v>Privacy / Security Incident</v>
          </cell>
          <cell r="F39" t="str">
            <v>Medical</v>
          </cell>
        </row>
        <row r="40">
          <cell r="B40">
            <v>17.5</v>
          </cell>
          <cell r="C40" t="str">
            <v>37; EL PASO</v>
          </cell>
          <cell r="E40" t="str">
            <v>Privacy / Security Violation</v>
          </cell>
          <cell r="F40" t="str">
            <v>Member</v>
          </cell>
        </row>
        <row r="41">
          <cell r="B41">
            <v>17.600000000000001</v>
          </cell>
          <cell r="C41" t="str">
            <v>39; EL PASO</v>
          </cell>
          <cell r="E41" t="str">
            <v>Provider Directory</v>
          </cell>
          <cell r="F41" t="str">
            <v>Member Handbook</v>
          </cell>
        </row>
        <row r="42">
          <cell r="B42">
            <v>17.7</v>
          </cell>
          <cell r="C42" t="str">
            <v>3G; EL PASO</v>
          </cell>
          <cell r="E42" t="str">
            <v>Provider Hotline</v>
          </cell>
          <cell r="F42" t="str">
            <v>Member ID Card</v>
          </cell>
        </row>
        <row r="43">
          <cell r="B43">
            <v>17.8</v>
          </cell>
          <cell r="C43" t="str">
            <v>K3; EL PASO</v>
          </cell>
          <cell r="E43" t="str">
            <v>Readiness Review Plan</v>
          </cell>
          <cell r="F43" t="str">
            <v>Migrant Farmworkers Annual Plan</v>
          </cell>
        </row>
        <row r="44">
          <cell r="B44">
            <v>17.899999999999999</v>
          </cell>
          <cell r="C44" t="str">
            <v>3H; EL PASO</v>
          </cell>
          <cell r="E44" t="str">
            <v>Registration Statement (Form B)</v>
          </cell>
          <cell r="F44" t="str">
            <v xml:space="preserve">Migrant Farmworkers Annual Report </v>
          </cell>
        </row>
        <row r="45">
          <cell r="B45">
            <v>18</v>
          </cell>
          <cell r="C45" t="str">
            <v>KF; EL PASO</v>
          </cell>
          <cell r="E45" t="str">
            <v>Reports/ Deliverables</v>
          </cell>
          <cell r="F45" t="str">
            <v>MIS System</v>
          </cell>
        </row>
        <row r="46">
          <cell r="B46">
            <v>18.100000000000001</v>
          </cell>
          <cell r="C46" t="str">
            <v>71; HARRIS</v>
          </cell>
          <cell r="E46" t="str">
            <v>State Fair Hearing</v>
          </cell>
          <cell r="F46" t="str">
            <v>National e-prescribing network</v>
          </cell>
        </row>
        <row r="47">
          <cell r="B47">
            <v>18.2</v>
          </cell>
          <cell r="C47" t="str">
            <v>72; HARRIS</v>
          </cell>
          <cell r="E47" t="str">
            <v>System Functions</v>
          </cell>
          <cell r="F47" t="str">
            <v>NDCs</v>
          </cell>
        </row>
        <row r="48">
          <cell r="B48">
            <v>18.3</v>
          </cell>
          <cell r="C48" t="str">
            <v>79; HARRIS</v>
          </cell>
          <cell r="E48" t="str">
            <v>TDI Examination Report</v>
          </cell>
          <cell r="F48" t="str">
            <v>Network Providers Free Access</v>
          </cell>
        </row>
        <row r="49">
          <cell r="B49">
            <v>18.399999999999999</v>
          </cell>
          <cell r="C49" t="str">
            <v>7G; HARRIS</v>
          </cell>
          <cell r="E49" t="str">
            <v>TDI Financial Filings</v>
          </cell>
          <cell r="F49" t="str">
            <v>NF Claims</v>
          </cell>
        </row>
        <row r="50">
          <cell r="B50">
            <v>18.5</v>
          </cell>
          <cell r="C50" t="str">
            <v>7H; HARRIS</v>
          </cell>
          <cell r="E50" t="str">
            <v>Template Issues</v>
          </cell>
          <cell r="F50" t="str">
            <v>Not submitted</v>
          </cell>
        </row>
        <row r="51">
          <cell r="B51">
            <v>18.600000000000001</v>
          </cell>
          <cell r="C51" t="str">
            <v>7M; HARRIS</v>
          </cell>
          <cell r="E51" t="str">
            <v>Termination Notification</v>
          </cell>
          <cell r="F51" t="str">
            <v>Nursing Facility</v>
          </cell>
        </row>
        <row r="52">
          <cell r="B52">
            <v>18.7</v>
          </cell>
          <cell r="C52" t="str">
            <v>7N; HARRIS</v>
          </cell>
          <cell r="E52" t="str">
            <v>Timely Data Updates</v>
          </cell>
          <cell r="F52" t="str">
            <v>Operational</v>
          </cell>
        </row>
        <row r="53">
          <cell r="B53">
            <v>18.8</v>
          </cell>
          <cell r="C53" t="str">
            <v>7P; HARRIS</v>
          </cell>
          <cell r="E53" t="str">
            <v>Timely Response to Complaint</v>
          </cell>
          <cell r="F53" t="str">
            <v>Operations Start Date</v>
          </cell>
        </row>
        <row r="54">
          <cell r="B54">
            <v>18.899999999999999</v>
          </cell>
          <cell r="C54" t="str">
            <v>7R; HARRIS</v>
          </cell>
          <cell r="E54" t="str">
            <v>TPR</v>
          </cell>
          <cell r="F54" t="str">
            <v>Other</v>
          </cell>
        </row>
        <row r="55">
          <cell r="B55">
            <v>19</v>
          </cell>
          <cell r="C55" t="str">
            <v>7S; HARRIS</v>
          </cell>
          <cell r="E55" t="str">
            <v>Transfer of Data</v>
          </cell>
          <cell r="F55" t="str">
            <v>Other Outpatient Services</v>
          </cell>
        </row>
        <row r="56">
          <cell r="B56">
            <v>20</v>
          </cell>
          <cell r="C56" t="str">
            <v>7W; HARRIS</v>
          </cell>
          <cell r="E56" t="str">
            <v>Turnover Results</v>
          </cell>
          <cell r="F56" t="str">
            <v>Outpatient Pharmacy Clean Claims</v>
          </cell>
        </row>
        <row r="57">
          <cell r="B57">
            <v>21</v>
          </cell>
          <cell r="C57" t="str">
            <v>7Y; HARRIS</v>
          </cell>
          <cell r="E57" t="str">
            <v>Turnover Services</v>
          </cell>
          <cell r="F57" t="str">
            <v>Payment hold amounts</v>
          </cell>
        </row>
        <row r="58">
          <cell r="B58">
            <v>22</v>
          </cell>
          <cell r="C58" t="str">
            <v>7Z; HARRIS</v>
          </cell>
          <cell r="E58"/>
          <cell r="F58" t="str">
            <v>Pharmacy</v>
          </cell>
        </row>
        <row r="59">
          <cell r="B59">
            <v>23</v>
          </cell>
          <cell r="C59" t="str">
            <v>K4; HARRIS</v>
          </cell>
          <cell r="F59" t="str">
            <v>Pre-payment Review</v>
          </cell>
        </row>
        <row r="60">
          <cell r="B60">
            <v>23.1</v>
          </cell>
          <cell r="C60" t="str">
            <v>7T; HARRIS</v>
          </cell>
          <cell r="F60" t="str">
            <v>Privacy</v>
          </cell>
        </row>
        <row r="61">
          <cell r="B61">
            <v>23.2</v>
          </cell>
          <cell r="C61" t="str">
            <v>7V; HARRIS</v>
          </cell>
          <cell r="F61" t="str">
            <v>Provider</v>
          </cell>
        </row>
        <row r="62">
          <cell r="B62">
            <v>23.3</v>
          </cell>
          <cell r="C62" t="str">
            <v>KM; HARRIS</v>
          </cell>
          <cell r="F62" t="str">
            <v xml:space="preserve">Provider Recognition Report </v>
          </cell>
        </row>
        <row r="63">
          <cell r="B63">
            <v>23.4</v>
          </cell>
          <cell r="C63" t="str">
            <v>7Q; HARRIS</v>
          </cell>
          <cell r="F63" t="str">
            <v xml:space="preserve">Provider Training Report </v>
          </cell>
        </row>
        <row r="64">
          <cell r="B64">
            <v>24</v>
          </cell>
          <cell r="C64" t="str">
            <v>KQ; HARRIS</v>
          </cell>
          <cell r="F64" t="str">
            <v>Quarterly Monitoring</v>
          </cell>
        </row>
        <row r="65">
          <cell r="B65">
            <v>24.1</v>
          </cell>
          <cell r="C65" t="str">
            <v>H1; HILDALGO</v>
          </cell>
          <cell r="F65" t="str">
            <v>Regular Clean Claims</v>
          </cell>
        </row>
        <row r="66">
          <cell r="B66">
            <v>24.2</v>
          </cell>
          <cell r="C66" t="str">
            <v>H2; HILDALGO</v>
          </cell>
          <cell r="F66" t="str">
            <v>Risk Management</v>
          </cell>
        </row>
        <row r="67">
          <cell r="B67">
            <v>24.3</v>
          </cell>
          <cell r="C67" t="str">
            <v>H3; HILDALGO</v>
          </cell>
          <cell r="F67" t="str">
            <v>Security</v>
          </cell>
        </row>
        <row r="68">
          <cell r="B68">
            <v>24.4</v>
          </cell>
          <cell r="C68" t="str">
            <v>H4; HILDALGO</v>
          </cell>
          <cell r="F68" t="str">
            <v>Security Plan</v>
          </cell>
        </row>
        <row r="69">
          <cell r="B69">
            <v>25</v>
          </cell>
          <cell r="C69" t="str">
            <v>H5; HILDALGO</v>
          </cell>
          <cell r="F69" t="str">
            <v>Social Media</v>
          </cell>
        </row>
        <row r="70">
          <cell r="B70">
            <v>26</v>
          </cell>
          <cell r="C70" t="str">
            <v>H6; HILDALGO</v>
          </cell>
          <cell r="F70" t="str">
            <v>Systems Quality Assurance</v>
          </cell>
        </row>
        <row r="71">
          <cell r="B71">
            <v>26.1</v>
          </cell>
          <cell r="C71" t="str">
            <v>H7; HILDALGO</v>
          </cell>
          <cell r="F71" t="str">
            <v>THSteps</v>
          </cell>
        </row>
        <row r="72">
          <cell r="B72">
            <v>27</v>
          </cell>
          <cell r="C72" t="str">
            <v>KC; HILDALGO</v>
          </cell>
          <cell r="F72" t="str">
            <v>Vision</v>
          </cell>
        </row>
        <row r="73">
          <cell r="B73">
            <v>28</v>
          </cell>
          <cell r="C73" t="str">
            <v>H8; HILDALGO</v>
          </cell>
          <cell r="F73" t="str">
            <v>Wrong Template</v>
          </cell>
        </row>
        <row r="74">
          <cell r="B74">
            <v>28.1</v>
          </cell>
          <cell r="C74" t="str">
            <v>H9; HILDALGO</v>
          </cell>
          <cell r="F74"/>
        </row>
        <row r="75">
          <cell r="B75">
            <v>28.2</v>
          </cell>
          <cell r="C75" t="str">
            <v>HA; HILDALGO</v>
          </cell>
          <cell r="F75"/>
        </row>
        <row r="76">
          <cell r="B76">
            <v>28.3</v>
          </cell>
          <cell r="C76" t="str">
            <v>KG; HILDALGO</v>
          </cell>
        </row>
        <row r="77">
          <cell r="B77">
            <v>28.4</v>
          </cell>
          <cell r="C77" t="str">
            <v>KR; HILDALGO</v>
          </cell>
        </row>
        <row r="78">
          <cell r="B78">
            <v>29</v>
          </cell>
          <cell r="C78" t="str">
            <v>8G; JEFFERSON</v>
          </cell>
        </row>
        <row r="79">
          <cell r="B79">
            <v>29.1</v>
          </cell>
          <cell r="C79" t="str">
            <v>8H; JEFFERSON</v>
          </cell>
        </row>
        <row r="80">
          <cell r="B80">
            <v>30</v>
          </cell>
          <cell r="C80" t="str">
            <v>8J; JEFFERSON</v>
          </cell>
        </row>
        <row r="81">
          <cell r="B81">
            <v>30.1</v>
          </cell>
          <cell r="C81" t="str">
            <v>8K; JEFFERSON</v>
          </cell>
        </row>
        <row r="82">
          <cell r="B82">
            <v>31</v>
          </cell>
          <cell r="C82" t="str">
            <v>8L; JEFFERSON</v>
          </cell>
        </row>
        <row r="83">
          <cell r="B83">
            <v>32</v>
          </cell>
          <cell r="C83" t="str">
            <v>8R; JEFFERSON</v>
          </cell>
        </row>
        <row r="84">
          <cell r="B84">
            <v>32.1</v>
          </cell>
          <cell r="C84" t="str">
            <v>8S; JEFFERSON</v>
          </cell>
        </row>
        <row r="85">
          <cell r="B85">
            <v>33</v>
          </cell>
          <cell r="C85" t="str">
            <v>8T; JEFFERSON</v>
          </cell>
        </row>
        <row r="86">
          <cell r="B86">
            <v>33.1</v>
          </cell>
          <cell r="C86" t="str">
            <v>8U; JEFFERSON</v>
          </cell>
        </row>
        <row r="87">
          <cell r="B87">
            <v>34</v>
          </cell>
          <cell r="C87" t="str">
            <v>8V; JEFFERSON</v>
          </cell>
        </row>
        <row r="88">
          <cell r="B88">
            <v>34.1</v>
          </cell>
          <cell r="C88" t="str">
            <v>8W; JEFFERSON</v>
          </cell>
        </row>
        <row r="89">
          <cell r="B89">
            <v>34.200000000000003</v>
          </cell>
          <cell r="C89" t="str">
            <v>8X; JEFFERSON</v>
          </cell>
        </row>
        <row r="90">
          <cell r="B90">
            <v>34.299999999999997</v>
          </cell>
          <cell r="C90" t="str">
            <v>8Y; JEFFERSON</v>
          </cell>
        </row>
        <row r="91">
          <cell r="B91">
            <v>34.4</v>
          </cell>
          <cell r="C91" t="str">
            <v>KN; JEFFERSON</v>
          </cell>
        </row>
        <row r="92">
          <cell r="B92">
            <v>35</v>
          </cell>
          <cell r="C92" t="str">
            <v>KS; JEFFERSON</v>
          </cell>
        </row>
        <row r="93">
          <cell r="B93">
            <v>35.1</v>
          </cell>
          <cell r="C93" t="str">
            <v>06; LUBBOCK</v>
          </cell>
        </row>
        <row r="94">
          <cell r="B94">
            <v>35.200000000000003</v>
          </cell>
          <cell r="C94" t="str">
            <v>50; LUBBOCK</v>
          </cell>
        </row>
        <row r="95">
          <cell r="B95">
            <v>35.299999999999997</v>
          </cell>
          <cell r="C95" t="str">
            <v>52; LUBBOCK</v>
          </cell>
        </row>
        <row r="96">
          <cell r="B96">
            <v>35.4</v>
          </cell>
          <cell r="C96" t="str">
            <v>53; LUBBOCK</v>
          </cell>
        </row>
        <row r="97">
          <cell r="B97">
            <v>36</v>
          </cell>
          <cell r="C97" t="str">
            <v>K5; LUBBOCK</v>
          </cell>
        </row>
        <row r="98">
          <cell r="B98">
            <v>37</v>
          </cell>
          <cell r="C98" t="str">
            <v>57; LUBBOCK</v>
          </cell>
        </row>
        <row r="99">
          <cell r="B99">
            <v>38</v>
          </cell>
          <cell r="C99" t="str">
            <v>5A; LUBBOCK</v>
          </cell>
        </row>
        <row r="100">
          <cell r="B100">
            <v>39</v>
          </cell>
          <cell r="C100" t="str">
            <v>5B; LUBBOCK</v>
          </cell>
        </row>
        <row r="101">
          <cell r="B101">
            <v>39.1</v>
          </cell>
          <cell r="C101" t="str">
            <v>KH; LUBBOCK</v>
          </cell>
        </row>
        <row r="102">
          <cell r="B102">
            <v>40</v>
          </cell>
          <cell r="C102" t="str">
            <v>C1; MRSA CENTRAL</v>
          </cell>
        </row>
        <row r="103">
          <cell r="B103">
            <v>41</v>
          </cell>
          <cell r="C103" t="str">
            <v>C2; MRSA CENTRAL</v>
          </cell>
        </row>
        <row r="104">
          <cell r="B104">
            <v>42</v>
          </cell>
          <cell r="C104" t="str">
            <v>C3; MRSA CENTRAL</v>
          </cell>
        </row>
        <row r="105">
          <cell r="B105">
            <v>42.1</v>
          </cell>
          <cell r="C105" t="str">
            <v>C4; MRSA CENTRAL</v>
          </cell>
        </row>
        <row r="106">
          <cell r="B106">
            <v>42.2</v>
          </cell>
          <cell r="C106" t="str">
            <v>C5; MRSA CENTRAL</v>
          </cell>
        </row>
        <row r="107">
          <cell r="B107">
            <v>43</v>
          </cell>
          <cell r="C107" t="str">
            <v>K7; MRSA CENTRAL</v>
          </cell>
        </row>
        <row r="108">
          <cell r="B108">
            <v>43.1</v>
          </cell>
          <cell r="C108" t="str">
            <v>KT; MRSA CENTRAL</v>
          </cell>
        </row>
        <row r="109">
          <cell r="B109">
            <v>43.2</v>
          </cell>
          <cell r="C109" t="str">
            <v>N1; MRSA NORTHEAST</v>
          </cell>
        </row>
        <row r="110">
          <cell r="B110">
            <v>44</v>
          </cell>
          <cell r="C110" t="str">
            <v>N2; MRSA NORTHEAST</v>
          </cell>
        </row>
        <row r="111">
          <cell r="B111">
            <v>45</v>
          </cell>
          <cell r="C111" t="str">
            <v>N3; MRSA NORTHEAST</v>
          </cell>
        </row>
        <row r="112">
          <cell r="B112">
            <v>46</v>
          </cell>
          <cell r="C112" t="str">
            <v>N4; MRSA NORTHEAST</v>
          </cell>
        </row>
        <row r="113">
          <cell r="C113" t="str">
            <v>KP; MRSA NORTHEAST</v>
          </cell>
        </row>
        <row r="114">
          <cell r="C114" t="str">
            <v>KU; MRSA NORTHEAST</v>
          </cell>
        </row>
        <row r="115">
          <cell r="C115" t="str">
            <v>W2; MRSA WEST</v>
          </cell>
        </row>
        <row r="116">
          <cell r="C116" t="str">
            <v>W5; MRSA WEST</v>
          </cell>
        </row>
        <row r="117">
          <cell r="C117" t="str">
            <v>K6; MRSA WEST</v>
          </cell>
        </row>
        <row r="118">
          <cell r="C118" t="str">
            <v>W3; MRSA WEST</v>
          </cell>
        </row>
        <row r="119">
          <cell r="C119" t="str">
            <v>W4; MRSA WEST</v>
          </cell>
        </row>
        <row r="120">
          <cell r="C120" t="str">
            <v>W6; MRSA WEST</v>
          </cell>
        </row>
        <row r="121">
          <cell r="C121" t="str">
            <v>KJ; MRSA WEST</v>
          </cell>
        </row>
        <row r="122">
          <cell r="C122" t="str">
            <v>05; NUECES</v>
          </cell>
        </row>
        <row r="123">
          <cell r="C123" t="str">
            <v>82; NUECES</v>
          </cell>
        </row>
        <row r="124">
          <cell r="C124" t="str">
            <v>83; NUECES</v>
          </cell>
        </row>
        <row r="125">
          <cell r="C125" t="str">
            <v>85; NUECES</v>
          </cell>
        </row>
        <row r="126">
          <cell r="C126" t="str">
            <v>86; NUECES</v>
          </cell>
        </row>
        <row r="127">
          <cell r="C127" t="str">
            <v>87; NUECES</v>
          </cell>
        </row>
        <row r="128">
          <cell r="C128" t="str">
            <v>88; NUECES</v>
          </cell>
        </row>
        <row r="129">
          <cell r="C129" t="str">
            <v>89; NUECES</v>
          </cell>
        </row>
        <row r="130">
          <cell r="C130" t="str">
            <v>KD; NUECES</v>
          </cell>
        </row>
        <row r="131">
          <cell r="C131" t="str">
            <v>KV; NUECES</v>
          </cell>
        </row>
        <row r="132">
          <cell r="C132" t="str">
            <v>04; TARRANT</v>
          </cell>
        </row>
        <row r="133">
          <cell r="C133" t="str">
            <v>63; TARRANT</v>
          </cell>
        </row>
        <row r="134">
          <cell r="C134" t="str">
            <v>66; TARRANT</v>
          </cell>
        </row>
        <row r="135">
          <cell r="C135" t="str">
            <v>67; TARRANT</v>
          </cell>
        </row>
        <row r="136">
          <cell r="C136" t="str">
            <v>69; TARRANT</v>
          </cell>
        </row>
        <row r="137">
          <cell r="C137" t="str">
            <v>6A; TARRANT</v>
          </cell>
        </row>
        <row r="138">
          <cell r="C138" t="str">
            <v>6B; TARRANT</v>
          </cell>
        </row>
        <row r="139">
          <cell r="C139" t="str">
            <v>6C; TARRANT</v>
          </cell>
        </row>
        <row r="140">
          <cell r="C140" t="str">
            <v>K1; TARRANT</v>
          </cell>
        </row>
        <row r="141">
          <cell r="C141" t="str">
            <v>6F; TARRANT</v>
          </cell>
        </row>
        <row r="142">
          <cell r="C142" t="str">
            <v>KB; TARRANT</v>
          </cell>
        </row>
        <row r="143">
          <cell r="C143" t="str">
            <v>6G; TARRANT</v>
          </cell>
        </row>
        <row r="144">
          <cell r="C144" t="str">
            <v>10; TRAVIS</v>
          </cell>
        </row>
        <row r="145">
          <cell r="C145" t="str">
            <v>18; TRAVIS</v>
          </cell>
        </row>
        <row r="146">
          <cell r="C146" t="str">
            <v>19; TRAVIS</v>
          </cell>
        </row>
        <row r="147">
          <cell r="C147" t="str">
            <v>1A; TRAVIS</v>
          </cell>
        </row>
        <row r="148">
          <cell r="C148" t="str">
            <v>56; TRAVIS</v>
          </cell>
        </row>
        <row r="149">
          <cell r="C149" t="str">
            <v>1Q; TRAVIS</v>
          </cell>
        </row>
        <row r="150">
          <cell r="C150" t="str">
            <v>1P; TRAVIS</v>
          </cell>
        </row>
        <row r="151">
          <cell r="C151" t="str">
            <v>K8; TRAVIS</v>
          </cell>
        </row>
        <row r="152">
          <cell r="C152" t="str">
            <v>1C; TRAVIS</v>
          </cell>
        </row>
        <row r="153">
          <cell r="C153" t="str">
            <v>1N; TRAVIS</v>
          </cell>
        </row>
        <row r="154">
          <cell r="C154" t="str">
            <v>1B; TRAVIS</v>
          </cell>
        </row>
        <row r="155">
          <cell r="C155" t="str">
            <v>KL; TRAVIS</v>
          </cell>
        </row>
        <row r="156">
          <cell r="C156" t="str">
            <v>59; RSA</v>
          </cell>
        </row>
        <row r="157">
          <cell r="C157" t="str">
            <v>1F; RSA</v>
          </cell>
        </row>
        <row r="158">
          <cell r="C158" t="str">
            <v>1K; CHIP STATEWIDE</v>
          </cell>
        </row>
        <row r="159">
          <cell r="C159" t="str">
            <v>1M; MEDICAID STATEWIDE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C884-6782-4BB6-9E78-51D91B522A09}">
  <sheetPr>
    <pageSetUpPr fitToPage="1"/>
  </sheetPr>
  <dimension ref="A1:J13"/>
  <sheetViews>
    <sheetView zoomScaleNormal="100" zoomScaleSheetLayoutView="100" workbookViewId="0">
      <selection activeCell="A4" sqref="A4"/>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50.25" customHeight="1" x14ac:dyDescent="0.2">
      <c r="A1" s="32" t="s">
        <v>44</v>
      </c>
      <c r="B1" s="32"/>
      <c r="C1" s="32"/>
      <c r="D1" s="32"/>
      <c r="E1" s="32"/>
      <c r="F1" s="32"/>
      <c r="G1" s="32"/>
      <c r="H1" s="32"/>
      <c r="I1" s="32"/>
      <c r="J1" s="32"/>
    </row>
    <row r="2" spans="1:10" x14ac:dyDescent="0.2">
      <c r="A2" s="31" t="s">
        <v>46</v>
      </c>
      <c r="B2" s="31"/>
      <c r="C2" s="31"/>
      <c r="D2" s="31"/>
      <c r="E2" s="31"/>
      <c r="F2" s="31"/>
      <c r="G2" s="31"/>
      <c r="H2" s="31"/>
      <c r="I2" s="31"/>
      <c r="J2" s="31"/>
    </row>
    <row r="3" spans="1:10" ht="49.5" x14ac:dyDescent="0.2">
      <c r="A3" s="19" t="s">
        <v>0</v>
      </c>
      <c r="B3" s="18" t="s">
        <v>3</v>
      </c>
      <c r="C3" s="18" t="s">
        <v>1</v>
      </c>
      <c r="D3" s="18" t="s">
        <v>10</v>
      </c>
      <c r="E3" s="18" t="s">
        <v>9</v>
      </c>
      <c r="F3" s="18" t="s">
        <v>5</v>
      </c>
      <c r="G3" s="18" t="s">
        <v>6</v>
      </c>
      <c r="H3" s="18" t="s">
        <v>2</v>
      </c>
      <c r="I3" s="18" t="s">
        <v>4</v>
      </c>
      <c r="J3" s="17" t="s">
        <v>7</v>
      </c>
    </row>
    <row r="4" spans="1:10" ht="66" x14ac:dyDescent="0.2">
      <c r="A4" s="10">
        <v>1</v>
      </c>
      <c r="B4" s="2" t="s">
        <v>18</v>
      </c>
      <c r="C4" s="1" t="s">
        <v>12</v>
      </c>
      <c r="D4" s="1" t="s">
        <v>13</v>
      </c>
      <c r="E4" s="1">
        <v>42</v>
      </c>
      <c r="F4" s="4" t="s">
        <v>23</v>
      </c>
      <c r="G4" s="13" t="s">
        <v>24</v>
      </c>
      <c r="H4" s="1">
        <v>4</v>
      </c>
      <c r="I4" s="12" t="s">
        <v>25</v>
      </c>
      <c r="J4" s="11">
        <v>250</v>
      </c>
    </row>
    <row r="5" spans="1:10" ht="66" x14ac:dyDescent="0.2">
      <c r="A5" s="10">
        <v>2</v>
      </c>
      <c r="B5" s="2" t="s">
        <v>18</v>
      </c>
      <c r="C5" s="1" t="s">
        <v>14</v>
      </c>
      <c r="D5" s="1" t="s">
        <v>13</v>
      </c>
      <c r="E5" s="1">
        <v>3</v>
      </c>
      <c r="F5" s="4" t="s">
        <v>23</v>
      </c>
      <c r="G5" s="13" t="s">
        <v>19</v>
      </c>
      <c r="H5" s="1">
        <v>3</v>
      </c>
      <c r="I5" s="12" t="s">
        <v>25</v>
      </c>
      <c r="J5" s="11">
        <v>250</v>
      </c>
    </row>
    <row r="6" spans="1:10" ht="66" x14ac:dyDescent="0.2">
      <c r="A6" s="10">
        <v>3</v>
      </c>
      <c r="B6" s="2" t="s">
        <v>18</v>
      </c>
      <c r="C6" s="1" t="s">
        <v>26</v>
      </c>
      <c r="D6" s="1" t="s">
        <v>13</v>
      </c>
      <c r="E6" s="1" t="s">
        <v>15</v>
      </c>
      <c r="F6" s="4" t="s">
        <v>23</v>
      </c>
      <c r="G6" s="13" t="s">
        <v>19</v>
      </c>
      <c r="H6" s="1">
        <v>2</v>
      </c>
      <c r="I6" s="12" t="s">
        <v>25</v>
      </c>
      <c r="J6" s="11">
        <v>187.5</v>
      </c>
    </row>
    <row r="7" spans="1:10" ht="66" x14ac:dyDescent="0.2">
      <c r="A7" s="10">
        <v>4</v>
      </c>
      <c r="B7" s="2" t="s">
        <v>18</v>
      </c>
      <c r="C7" s="1" t="s">
        <v>12</v>
      </c>
      <c r="D7" s="1" t="s">
        <v>13</v>
      </c>
      <c r="E7" s="1">
        <v>42</v>
      </c>
      <c r="F7" s="4" t="s">
        <v>23</v>
      </c>
      <c r="G7" s="13" t="s">
        <v>27</v>
      </c>
      <c r="H7" s="1">
        <v>5</v>
      </c>
      <c r="I7" s="12" t="s">
        <v>25</v>
      </c>
      <c r="J7" s="11">
        <v>250</v>
      </c>
    </row>
    <row r="8" spans="1:10" ht="66" x14ac:dyDescent="0.2">
      <c r="A8" s="10">
        <v>5</v>
      </c>
      <c r="B8" s="2" t="s">
        <v>18</v>
      </c>
      <c r="C8" s="1" t="s">
        <v>14</v>
      </c>
      <c r="D8" s="1" t="s">
        <v>13</v>
      </c>
      <c r="E8" s="1">
        <v>3</v>
      </c>
      <c r="F8" s="4" t="s">
        <v>23</v>
      </c>
      <c r="G8" s="13" t="s">
        <v>27</v>
      </c>
      <c r="H8" s="1">
        <v>4</v>
      </c>
      <c r="I8" s="12" t="s">
        <v>25</v>
      </c>
      <c r="J8" s="11">
        <v>250</v>
      </c>
    </row>
    <row r="9" spans="1:10" ht="66" x14ac:dyDescent="0.2">
      <c r="A9" s="10">
        <v>6</v>
      </c>
      <c r="B9" s="2" t="s">
        <v>18</v>
      </c>
      <c r="C9" s="1" t="s">
        <v>20</v>
      </c>
      <c r="D9" s="1" t="s">
        <v>13</v>
      </c>
      <c r="E9" s="1" t="s">
        <v>15</v>
      </c>
      <c r="F9" s="4" t="s">
        <v>23</v>
      </c>
      <c r="G9" s="13" t="s">
        <v>27</v>
      </c>
      <c r="H9" s="1">
        <v>3</v>
      </c>
      <c r="I9" s="12" t="s">
        <v>25</v>
      </c>
      <c r="J9" s="11">
        <v>250</v>
      </c>
    </row>
    <row r="10" spans="1:10" ht="82.5" x14ac:dyDescent="0.2">
      <c r="A10" s="10">
        <v>7</v>
      </c>
      <c r="B10" s="2" t="s">
        <v>28</v>
      </c>
      <c r="C10" s="1" t="s">
        <v>29</v>
      </c>
      <c r="D10" s="1" t="s">
        <v>30</v>
      </c>
      <c r="E10" s="1" t="s">
        <v>31</v>
      </c>
      <c r="F10" s="4" t="s">
        <v>32</v>
      </c>
      <c r="G10" s="13" t="s">
        <v>27</v>
      </c>
      <c r="H10" s="1">
        <v>5</v>
      </c>
      <c r="I10" s="12" t="s">
        <v>33</v>
      </c>
      <c r="J10" s="11">
        <v>2500</v>
      </c>
    </row>
    <row r="11" spans="1:10" ht="82.5" x14ac:dyDescent="0.2">
      <c r="A11" s="10">
        <v>8</v>
      </c>
      <c r="B11" s="2" t="s">
        <v>28</v>
      </c>
      <c r="C11" s="1" t="s">
        <v>34</v>
      </c>
      <c r="D11" s="1" t="s">
        <v>30</v>
      </c>
      <c r="E11" s="1" t="s">
        <v>35</v>
      </c>
      <c r="F11" s="4" t="s">
        <v>32</v>
      </c>
      <c r="G11" s="13" t="s">
        <v>27</v>
      </c>
      <c r="H11" s="1">
        <v>5</v>
      </c>
      <c r="I11" s="12" t="s">
        <v>33</v>
      </c>
      <c r="J11" s="11">
        <v>2500</v>
      </c>
    </row>
    <row r="12" spans="1:10" ht="17.25" thickBot="1" x14ac:dyDescent="0.25">
      <c r="A12" s="29" t="s">
        <v>8</v>
      </c>
      <c r="B12" s="30"/>
      <c r="C12" s="30"/>
      <c r="D12" s="30"/>
      <c r="E12" s="30"/>
      <c r="F12" s="30"/>
      <c r="G12" s="30"/>
      <c r="H12" s="30"/>
      <c r="I12" s="30"/>
      <c r="J12" s="5">
        <f>SUM(J4:J11)</f>
        <v>6437.5</v>
      </c>
    </row>
    <row r="13" spans="1:10" x14ac:dyDescent="0.2">
      <c r="A13" s="16" t="s">
        <v>43</v>
      </c>
    </row>
  </sheetData>
  <autoFilter ref="A3:J12" xr:uid="{C9054D68-38AB-4DCD-BBB7-40597C4C4E03}"/>
  <mergeCells count="3">
    <mergeCell ref="A12:I12"/>
    <mergeCell ref="A2:J2"/>
    <mergeCell ref="A1:J1"/>
  </mergeCells>
  <pageMargins left="0.25" right="0.25" top="0.75" bottom="0.75" header="0.3" footer="0.3"/>
  <pageSetup scale="5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97C0-0A34-4E01-9F7F-12B388F72209}">
  <sheetPr>
    <pageSetUpPr fitToPage="1"/>
  </sheetPr>
  <dimension ref="A1:J7"/>
  <sheetViews>
    <sheetView zoomScaleNormal="100" zoomScaleSheetLayoutView="100" workbookViewId="0">
      <selection activeCell="A4" sqref="A4"/>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49.5" customHeight="1" x14ac:dyDescent="0.2">
      <c r="A1" s="32" t="s">
        <v>44</v>
      </c>
      <c r="B1" s="32"/>
      <c r="C1" s="32"/>
      <c r="D1" s="32"/>
      <c r="E1" s="32"/>
      <c r="F1" s="32"/>
      <c r="G1" s="32"/>
      <c r="H1" s="32"/>
      <c r="I1" s="32"/>
      <c r="J1" s="32"/>
    </row>
    <row r="2" spans="1:10" ht="17.25" thickBot="1" x14ac:dyDescent="0.25">
      <c r="A2" s="31" t="s">
        <v>47</v>
      </c>
      <c r="B2" s="31"/>
      <c r="C2" s="31"/>
      <c r="D2" s="31"/>
      <c r="E2" s="31"/>
      <c r="F2" s="31"/>
      <c r="G2" s="31"/>
      <c r="H2" s="31"/>
      <c r="I2" s="31"/>
      <c r="J2" s="31"/>
    </row>
    <row r="3" spans="1:10" ht="49.5" x14ac:dyDescent="0.2">
      <c r="A3" s="7" t="s">
        <v>0</v>
      </c>
      <c r="B3" s="8" t="s">
        <v>3</v>
      </c>
      <c r="C3" s="8" t="s">
        <v>1</v>
      </c>
      <c r="D3" s="8" t="s">
        <v>10</v>
      </c>
      <c r="E3" s="8" t="s">
        <v>9</v>
      </c>
      <c r="F3" s="8" t="s">
        <v>5</v>
      </c>
      <c r="G3" s="8" t="s">
        <v>6</v>
      </c>
      <c r="H3" s="8" t="s">
        <v>2</v>
      </c>
      <c r="I3" s="8" t="s">
        <v>4</v>
      </c>
      <c r="J3" s="9" t="s">
        <v>7</v>
      </c>
    </row>
    <row r="4" spans="1:10" ht="82.5" x14ac:dyDescent="0.2">
      <c r="A4" s="10">
        <v>1</v>
      </c>
      <c r="B4" s="2" t="s">
        <v>11</v>
      </c>
      <c r="C4" s="1" t="s">
        <v>12</v>
      </c>
      <c r="D4" s="1" t="s">
        <v>13</v>
      </c>
      <c r="E4" s="1">
        <v>42</v>
      </c>
      <c r="F4" s="4" t="s">
        <v>36</v>
      </c>
      <c r="G4" s="13" t="s">
        <v>37</v>
      </c>
      <c r="H4" s="1">
        <v>3</v>
      </c>
      <c r="I4" s="15" t="s">
        <v>38</v>
      </c>
      <c r="J4" s="11">
        <v>250</v>
      </c>
    </row>
    <row r="5" spans="1:10" ht="82.5" x14ac:dyDescent="0.2">
      <c r="A5" s="10">
        <v>2</v>
      </c>
      <c r="B5" s="2" t="s">
        <v>39</v>
      </c>
      <c r="C5" s="1" t="s">
        <v>40</v>
      </c>
      <c r="D5" s="1" t="s">
        <v>21</v>
      </c>
      <c r="E5" s="1" t="s">
        <v>21</v>
      </c>
      <c r="F5" s="4" t="s">
        <v>41</v>
      </c>
      <c r="G5" s="13" t="s">
        <v>37</v>
      </c>
      <c r="H5" s="1">
        <v>1</v>
      </c>
      <c r="I5" s="15" t="s">
        <v>42</v>
      </c>
      <c r="J5" s="11">
        <v>15000</v>
      </c>
    </row>
    <row r="6" spans="1:10" ht="17.25" thickBot="1" x14ac:dyDescent="0.25">
      <c r="A6" s="29" t="s">
        <v>8</v>
      </c>
      <c r="B6" s="30"/>
      <c r="C6" s="30"/>
      <c r="D6" s="30"/>
      <c r="E6" s="30"/>
      <c r="F6" s="30"/>
      <c r="G6" s="30"/>
      <c r="H6" s="30"/>
      <c r="I6" s="30"/>
      <c r="J6" s="5">
        <f>SUM(J4:J5)</f>
        <v>15250</v>
      </c>
    </row>
    <row r="7" spans="1:10" x14ac:dyDescent="0.2">
      <c r="A7" s="16" t="s">
        <v>43</v>
      </c>
    </row>
  </sheetData>
  <autoFilter ref="A3:J6" xr:uid="{C9054D68-38AB-4DCD-BBB7-40597C4C4E03}"/>
  <mergeCells count="3">
    <mergeCell ref="A6:I6"/>
    <mergeCell ref="A2:J2"/>
    <mergeCell ref="A1:J1"/>
  </mergeCells>
  <pageMargins left="0.25" right="0.25" top="0.75" bottom="0.75" header="0.3" footer="0.3"/>
  <pageSetup scale="57"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738E-B384-43EC-9D8C-AD093D6F6189}">
  <sheetPr>
    <pageSetUpPr fitToPage="1"/>
  </sheetPr>
  <dimension ref="A1:J16"/>
  <sheetViews>
    <sheetView zoomScaleNormal="100" zoomScaleSheetLayoutView="100" zoomScalePageLayoutView="70" workbookViewId="0">
      <selection activeCell="A2" sqref="A2:J2"/>
    </sheetView>
  </sheetViews>
  <sheetFormatPr defaultColWidth="0" defaultRowHeight="16.5" zeroHeight="1" x14ac:dyDescent="0.2"/>
  <cols>
    <col min="1" max="1" width="5.59765625" style="20" bestFit="1" customWidth="1"/>
    <col min="2" max="2" width="5.8984375" style="20" customWidth="1"/>
    <col min="3" max="3" width="9.69921875" style="20" bestFit="1" customWidth="1"/>
    <col min="4" max="4" width="6.796875" style="20" customWidth="1"/>
    <col min="5" max="5" width="12.3984375" style="20" customWidth="1"/>
    <col min="6" max="6" width="35.796875" style="20" customWidth="1"/>
    <col min="7" max="7" width="10.19921875" style="20" customWidth="1"/>
    <col min="8" max="8" width="7.69921875" style="20" customWidth="1"/>
    <col min="9" max="9" width="15.5" style="20" customWidth="1"/>
    <col min="10" max="10" width="12.69921875" style="6" bestFit="1" customWidth="1"/>
    <col min="11" max="16384" width="8.796875" style="20" hidden="1"/>
  </cols>
  <sheetData>
    <row r="1" spans="1:10" ht="54.6" customHeight="1" x14ac:dyDescent="0.2">
      <c r="A1" s="32" t="s">
        <v>44</v>
      </c>
      <c r="B1" s="32"/>
      <c r="C1" s="32"/>
      <c r="D1" s="32"/>
      <c r="E1" s="32"/>
      <c r="F1" s="32"/>
      <c r="G1" s="32"/>
      <c r="H1" s="32"/>
      <c r="I1" s="32"/>
      <c r="J1" s="32"/>
    </row>
    <row r="2" spans="1:10" ht="17.25" thickBot="1" x14ac:dyDescent="0.25">
      <c r="A2" s="31" t="s">
        <v>45</v>
      </c>
      <c r="B2" s="31"/>
      <c r="C2" s="31"/>
      <c r="D2" s="31"/>
      <c r="E2" s="31"/>
      <c r="F2" s="31"/>
      <c r="G2" s="31"/>
      <c r="H2" s="31"/>
      <c r="I2" s="31"/>
      <c r="J2" s="31"/>
    </row>
    <row r="3" spans="1:10" ht="49.5" x14ac:dyDescent="0.2">
      <c r="A3" s="7" t="s">
        <v>0</v>
      </c>
      <c r="B3" s="8" t="s">
        <v>3</v>
      </c>
      <c r="C3" s="8" t="s">
        <v>1</v>
      </c>
      <c r="D3" s="8" t="s">
        <v>10</v>
      </c>
      <c r="E3" s="8" t="s">
        <v>9</v>
      </c>
      <c r="F3" s="8" t="s">
        <v>5</v>
      </c>
      <c r="G3" s="8" t="s">
        <v>6</v>
      </c>
      <c r="H3" s="8" t="s">
        <v>2</v>
      </c>
      <c r="I3" s="8" t="s">
        <v>4</v>
      </c>
      <c r="J3" s="9" t="s">
        <v>7</v>
      </c>
    </row>
    <row r="4" spans="1:10" ht="99" x14ac:dyDescent="0.2">
      <c r="A4" s="10">
        <v>1</v>
      </c>
      <c r="B4" s="2" t="s">
        <v>16</v>
      </c>
      <c r="C4" s="1" t="s">
        <v>12</v>
      </c>
      <c r="D4" s="1" t="s">
        <v>13</v>
      </c>
      <c r="E4" s="1">
        <v>42</v>
      </c>
      <c r="F4" s="14" t="s">
        <v>48</v>
      </c>
      <c r="G4" s="13" t="s">
        <v>49</v>
      </c>
      <c r="H4" s="1">
        <v>1</v>
      </c>
      <c r="I4" s="12" t="s">
        <v>50</v>
      </c>
      <c r="J4" s="11">
        <v>0</v>
      </c>
    </row>
    <row r="5" spans="1:10" ht="99" x14ac:dyDescent="0.2">
      <c r="A5" s="10">
        <v>2</v>
      </c>
      <c r="B5" s="2" t="s">
        <v>17</v>
      </c>
      <c r="C5" s="1" t="s">
        <v>12</v>
      </c>
      <c r="D5" s="1" t="s">
        <v>13</v>
      </c>
      <c r="E5" s="1">
        <v>42</v>
      </c>
      <c r="F5" s="14" t="s">
        <v>51</v>
      </c>
      <c r="G5" s="13" t="s">
        <v>49</v>
      </c>
      <c r="H5" s="1">
        <v>1</v>
      </c>
      <c r="I5" s="12" t="s">
        <v>52</v>
      </c>
      <c r="J5" s="11">
        <v>0</v>
      </c>
    </row>
    <row r="6" spans="1:10" ht="99" x14ac:dyDescent="0.2">
      <c r="A6" s="10">
        <v>3</v>
      </c>
      <c r="B6" s="2" t="s">
        <v>16</v>
      </c>
      <c r="C6" s="1" t="s">
        <v>14</v>
      </c>
      <c r="D6" s="1" t="s">
        <v>13</v>
      </c>
      <c r="E6" s="1">
        <v>3</v>
      </c>
      <c r="F6" s="14" t="s">
        <v>48</v>
      </c>
      <c r="G6" s="13" t="s">
        <v>49</v>
      </c>
      <c r="H6" s="1">
        <v>1</v>
      </c>
      <c r="I6" s="12" t="s">
        <v>50</v>
      </c>
      <c r="J6" s="11">
        <v>0</v>
      </c>
    </row>
    <row r="7" spans="1:10" ht="99" x14ac:dyDescent="0.2">
      <c r="A7" s="10">
        <v>4</v>
      </c>
      <c r="B7" s="2" t="s">
        <v>17</v>
      </c>
      <c r="C7" s="1" t="s">
        <v>14</v>
      </c>
      <c r="D7" s="1" t="s">
        <v>13</v>
      </c>
      <c r="E7" s="1">
        <v>3</v>
      </c>
      <c r="F7" s="14" t="s">
        <v>51</v>
      </c>
      <c r="G7" s="13" t="s">
        <v>49</v>
      </c>
      <c r="H7" s="1">
        <v>1</v>
      </c>
      <c r="I7" s="12" t="s">
        <v>52</v>
      </c>
      <c r="J7" s="11">
        <v>0</v>
      </c>
    </row>
    <row r="8" spans="1:10" ht="99" x14ac:dyDescent="0.2">
      <c r="A8" s="10">
        <v>5</v>
      </c>
      <c r="B8" s="2" t="s">
        <v>16</v>
      </c>
      <c r="C8" s="1" t="s">
        <v>20</v>
      </c>
      <c r="D8" s="1" t="s">
        <v>13</v>
      </c>
      <c r="E8" s="1" t="s">
        <v>15</v>
      </c>
      <c r="F8" s="14" t="s">
        <v>48</v>
      </c>
      <c r="G8" s="13" t="s">
        <v>49</v>
      </c>
      <c r="H8" s="1">
        <v>2</v>
      </c>
      <c r="I8" s="12" t="s">
        <v>53</v>
      </c>
      <c r="J8" s="11">
        <v>2800</v>
      </c>
    </row>
    <row r="9" spans="1:10" ht="99" x14ac:dyDescent="0.2">
      <c r="A9" s="10">
        <v>6</v>
      </c>
      <c r="B9" s="2" t="s">
        <v>17</v>
      </c>
      <c r="C9" s="1" t="s">
        <v>20</v>
      </c>
      <c r="D9" s="1" t="s">
        <v>13</v>
      </c>
      <c r="E9" s="1" t="s">
        <v>15</v>
      </c>
      <c r="F9" s="14" t="s">
        <v>51</v>
      </c>
      <c r="G9" s="13" t="s">
        <v>49</v>
      </c>
      <c r="H9" s="1">
        <v>1</v>
      </c>
      <c r="I9" s="12" t="s">
        <v>54</v>
      </c>
      <c r="J9" s="11">
        <v>325</v>
      </c>
    </row>
    <row r="10" spans="1:10" ht="99" x14ac:dyDescent="0.2">
      <c r="A10" s="10">
        <v>7</v>
      </c>
      <c r="B10" s="2" t="s">
        <v>18</v>
      </c>
      <c r="C10" s="1" t="s">
        <v>12</v>
      </c>
      <c r="D10" s="1" t="s">
        <v>13</v>
      </c>
      <c r="E10" s="1">
        <v>42</v>
      </c>
      <c r="F10" s="14" t="s">
        <v>55</v>
      </c>
      <c r="G10" s="13" t="s">
        <v>49</v>
      </c>
      <c r="H10" s="1">
        <v>1</v>
      </c>
      <c r="I10" s="12" t="s">
        <v>56</v>
      </c>
      <c r="J10" s="11">
        <v>0</v>
      </c>
    </row>
    <row r="11" spans="1:10" ht="99" x14ac:dyDescent="0.2">
      <c r="A11" s="10">
        <v>8</v>
      </c>
      <c r="B11" s="2" t="s">
        <v>18</v>
      </c>
      <c r="C11" s="1" t="s">
        <v>20</v>
      </c>
      <c r="D11" s="1" t="s">
        <v>13</v>
      </c>
      <c r="E11" s="1" t="s">
        <v>15</v>
      </c>
      <c r="F11" s="14" t="s">
        <v>55</v>
      </c>
      <c r="G11" s="13" t="s">
        <v>49</v>
      </c>
      <c r="H11" s="1">
        <v>1</v>
      </c>
      <c r="I11" s="12" t="s">
        <v>56</v>
      </c>
      <c r="J11" s="11">
        <v>0</v>
      </c>
    </row>
    <row r="12" spans="1:10" ht="132" x14ac:dyDescent="0.2">
      <c r="A12" s="10">
        <v>9</v>
      </c>
      <c r="B12" s="2" t="s">
        <v>57</v>
      </c>
      <c r="C12" s="1" t="s">
        <v>20</v>
      </c>
      <c r="D12" s="1" t="s">
        <v>13</v>
      </c>
      <c r="E12" s="1" t="s">
        <v>15</v>
      </c>
      <c r="F12" s="14" t="s">
        <v>58</v>
      </c>
      <c r="G12" s="13" t="s">
        <v>49</v>
      </c>
      <c r="H12" s="1">
        <v>1</v>
      </c>
      <c r="I12" s="12" t="s">
        <v>59</v>
      </c>
      <c r="J12" s="11">
        <v>6750</v>
      </c>
    </row>
    <row r="13" spans="1:10" ht="132" x14ac:dyDescent="0.2">
      <c r="A13" s="10">
        <v>10</v>
      </c>
      <c r="B13" s="2" t="s">
        <v>57</v>
      </c>
      <c r="C13" s="1" t="s">
        <v>12</v>
      </c>
      <c r="D13" s="1" t="s">
        <v>13</v>
      </c>
      <c r="E13" s="1">
        <v>42</v>
      </c>
      <c r="F13" s="14" t="s">
        <v>58</v>
      </c>
      <c r="G13" s="13" t="s">
        <v>49</v>
      </c>
      <c r="H13" s="1">
        <v>1</v>
      </c>
      <c r="I13" s="12" t="s">
        <v>59</v>
      </c>
      <c r="J13" s="11">
        <v>6750</v>
      </c>
    </row>
    <row r="14" spans="1:10" ht="132" x14ac:dyDescent="0.2">
      <c r="A14" s="10">
        <v>11</v>
      </c>
      <c r="B14" s="2" t="s">
        <v>57</v>
      </c>
      <c r="C14" s="1" t="s">
        <v>14</v>
      </c>
      <c r="D14" s="1" t="s">
        <v>13</v>
      </c>
      <c r="E14" s="1">
        <v>3</v>
      </c>
      <c r="F14" s="14" t="s">
        <v>58</v>
      </c>
      <c r="G14" s="13" t="s">
        <v>49</v>
      </c>
      <c r="H14" s="1">
        <v>1</v>
      </c>
      <c r="I14" s="12" t="s">
        <v>59</v>
      </c>
      <c r="J14" s="11">
        <v>6750</v>
      </c>
    </row>
    <row r="15" spans="1:10" ht="17.25" thickBot="1" x14ac:dyDescent="0.25">
      <c r="A15" s="29" t="s">
        <v>8</v>
      </c>
      <c r="B15" s="30"/>
      <c r="C15" s="30"/>
      <c r="D15" s="30"/>
      <c r="E15" s="30"/>
      <c r="F15" s="30"/>
      <c r="G15" s="30"/>
      <c r="H15" s="30"/>
      <c r="I15" s="30"/>
      <c r="J15" s="5">
        <f>SUM(J4:J14)</f>
        <v>23375</v>
      </c>
    </row>
    <row r="16" spans="1:10" x14ac:dyDescent="0.2">
      <c r="A16" s="16" t="s">
        <v>43</v>
      </c>
    </row>
  </sheetData>
  <autoFilter ref="A3:J15" xr:uid="{93AF2452-CE04-480B-AA9B-6743AEEAC106}"/>
  <mergeCells count="3">
    <mergeCell ref="A15:I15"/>
    <mergeCell ref="A1:J1"/>
    <mergeCell ref="A2:J2"/>
  </mergeCells>
  <pageMargins left="0.25" right="0.25" top="0.75" bottom="0.75" header="0.3" footer="0.3"/>
  <pageSetup scale="61"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942D-0043-449A-B542-7234478C3389}">
  <sheetPr>
    <pageSetUpPr fitToPage="1"/>
  </sheetPr>
  <dimension ref="A1:J14"/>
  <sheetViews>
    <sheetView tabSelected="1" zoomScaleNormal="100" zoomScaleSheetLayoutView="100" workbookViewId="0">
      <selection activeCell="F5" sqref="F5"/>
    </sheetView>
  </sheetViews>
  <sheetFormatPr defaultColWidth="0" defaultRowHeight="16.5" zeroHeight="1" x14ac:dyDescent="0.2"/>
  <cols>
    <col min="1" max="1" width="5.59765625" style="20" bestFit="1" customWidth="1"/>
    <col min="2" max="2" width="5.8984375" style="20" customWidth="1"/>
    <col min="3" max="3" width="9.69921875" style="20" bestFit="1" customWidth="1"/>
    <col min="4" max="4" width="6.796875" style="20" customWidth="1"/>
    <col min="5" max="5" width="12.3984375" style="20" customWidth="1"/>
    <col min="6" max="6" width="35.796875" style="20" customWidth="1"/>
    <col min="7" max="7" width="10.19921875" style="20" customWidth="1"/>
    <col min="8" max="8" width="7.69921875" style="20" customWidth="1"/>
    <col min="9" max="9" width="15.5" style="20" customWidth="1"/>
    <col min="10" max="10" width="12.69921875" style="6" bestFit="1" customWidth="1"/>
    <col min="11" max="16384" width="0" style="20" hidden="1"/>
  </cols>
  <sheetData>
    <row r="1" spans="1:10" ht="48.75" customHeight="1" x14ac:dyDescent="0.2">
      <c r="A1" s="32" t="s">
        <v>44</v>
      </c>
      <c r="B1" s="32"/>
      <c r="C1" s="32"/>
      <c r="D1" s="32"/>
      <c r="E1" s="32"/>
      <c r="F1" s="32"/>
      <c r="G1" s="32"/>
      <c r="H1" s="32"/>
      <c r="I1" s="32"/>
      <c r="J1" s="32"/>
    </row>
    <row r="2" spans="1:10" ht="17.25" thickBot="1" x14ac:dyDescent="0.25">
      <c r="A2" s="31" t="s">
        <v>75</v>
      </c>
      <c r="B2" s="31"/>
      <c r="C2" s="31"/>
      <c r="D2" s="31"/>
      <c r="E2" s="31"/>
      <c r="F2" s="31"/>
      <c r="G2" s="31"/>
      <c r="H2" s="31"/>
      <c r="I2" s="31"/>
      <c r="J2" s="31"/>
    </row>
    <row r="3" spans="1:10" ht="49.5" x14ac:dyDescent="0.2">
      <c r="A3" s="7" t="s">
        <v>0</v>
      </c>
      <c r="B3" s="8" t="s">
        <v>3</v>
      </c>
      <c r="C3" s="8" t="s">
        <v>1</v>
      </c>
      <c r="D3" s="8" t="s">
        <v>10</v>
      </c>
      <c r="E3" s="8" t="s">
        <v>9</v>
      </c>
      <c r="F3" s="8" t="s">
        <v>5</v>
      </c>
      <c r="G3" s="8" t="s">
        <v>6</v>
      </c>
      <c r="H3" s="8" t="s">
        <v>2</v>
      </c>
      <c r="I3" s="8" t="s">
        <v>4</v>
      </c>
      <c r="J3" s="9" t="s">
        <v>7</v>
      </c>
    </row>
    <row r="4" spans="1:10" ht="99" x14ac:dyDescent="0.2">
      <c r="A4" s="21">
        <v>1</v>
      </c>
      <c r="B4" s="22" t="s">
        <v>17</v>
      </c>
      <c r="C4" s="23" t="s">
        <v>60</v>
      </c>
      <c r="D4" s="23" t="s">
        <v>13</v>
      </c>
      <c r="E4" s="23" t="s">
        <v>15</v>
      </c>
      <c r="F4" s="24" t="s">
        <v>61</v>
      </c>
      <c r="G4" s="13" t="s">
        <v>62</v>
      </c>
      <c r="H4" s="23">
        <v>2</v>
      </c>
      <c r="I4" s="25" t="s">
        <v>63</v>
      </c>
      <c r="J4" s="26">
        <v>1000</v>
      </c>
    </row>
    <row r="5" spans="1:10" ht="99" x14ac:dyDescent="0.2">
      <c r="A5" s="21">
        <v>2</v>
      </c>
      <c r="B5" s="22" t="s">
        <v>16</v>
      </c>
      <c r="C5" s="23" t="s">
        <v>60</v>
      </c>
      <c r="D5" s="23" t="s">
        <v>13</v>
      </c>
      <c r="E5" s="23" t="s">
        <v>15</v>
      </c>
      <c r="F5" s="24" t="s">
        <v>64</v>
      </c>
      <c r="G5" s="13" t="s">
        <v>62</v>
      </c>
      <c r="H5" s="23">
        <v>3</v>
      </c>
      <c r="I5" s="25" t="s">
        <v>65</v>
      </c>
      <c r="J5" s="26">
        <v>800</v>
      </c>
    </row>
    <row r="6" spans="1:10" ht="99" x14ac:dyDescent="0.2">
      <c r="A6" s="21">
        <v>3</v>
      </c>
      <c r="B6" s="22" t="s">
        <v>16</v>
      </c>
      <c r="C6" s="23" t="s">
        <v>60</v>
      </c>
      <c r="D6" s="23" t="s">
        <v>13</v>
      </c>
      <c r="E6" s="23" t="s">
        <v>15</v>
      </c>
      <c r="F6" s="24" t="s">
        <v>64</v>
      </c>
      <c r="G6" s="13" t="s">
        <v>62</v>
      </c>
      <c r="H6" s="23">
        <v>3</v>
      </c>
      <c r="I6" s="25" t="s">
        <v>66</v>
      </c>
      <c r="J6" s="26">
        <v>500</v>
      </c>
    </row>
    <row r="7" spans="1:10" ht="99" x14ac:dyDescent="0.2">
      <c r="A7" s="21">
        <v>4</v>
      </c>
      <c r="B7" s="22" t="s">
        <v>18</v>
      </c>
      <c r="C7" s="23" t="s">
        <v>60</v>
      </c>
      <c r="D7" s="23" t="s">
        <v>13</v>
      </c>
      <c r="E7" s="23" t="s">
        <v>15</v>
      </c>
      <c r="F7" s="24" t="s">
        <v>55</v>
      </c>
      <c r="G7" s="13" t="s">
        <v>62</v>
      </c>
      <c r="H7" s="23">
        <v>2</v>
      </c>
      <c r="I7" s="25" t="s">
        <v>67</v>
      </c>
      <c r="J7" s="26">
        <v>62.5</v>
      </c>
    </row>
    <row r="8" spans="1:10" ht="99" x14ac:dyDescent="0.2">
      <c r="A8" s="21">
        <v>5</v>
      </c>
      <c r="B8" s="22" t="s">
        <v>11</v>
      </c>
      <c r="C8" s="23" t="s">
        <v>12</v>
      </c>
      <c r="D8" s="23" t="s">
        <v>13</v>
      </c>
      <c r="E8" s="23">
        <v>42</v>
      </c>
      <c r="F8" s="24" t="s">
        <v>68</v>
      </c>
      <c r="G8" s="13" t="s">
        <v>62</v>
      </c>
      <c r="H8" s="23">
        <v>4</v>
      </c>
      <c r="I8" s="27" t="s">
        <v>69</v>
      </c>
      <c r="J8" s="26">
        <v>250</v>
      </c>
    </row>
    <row r="9" spans="1:10" ht="99" x14ac:dyDescent="0.2">
      <c r="A9" s="21">
        <v>6</v>
      </c>
      <c r="B9" s="22" t="s">
        <v>11</v>
      </c>
      <c r="C9" s="23" t="s">
        <v>60</v>
      </c>
      <c r="D9" s="23" t="s">
        <v>13</v>
      </c>
      <c r="E9" s="23" t="s">
        <v>15</v>
      </c>
      <c r="F9" s="24" t="s">
        <v>68</v>
      </c>
      <c r="G9" s="13" t="s">
        <v>62</v>
      </c>
      <c r="H9" s="23">
        <v>3</v>
      </c>
      <c r="I9" s="25" t="s">
        <v>70</v>
      </c>
      <c r="J9" s="26">
        <v>250</v>
      </c>
    </row>
    <row r="10" spans="1:10" ht="99" x14ac:dyDescent="0.2">
      <c r="A10" s="21">
        <v>7</v>
      </c>
      <c r="B10" s="22" t="s">
        <v>18</v>
      </c>
      <c r="C10" s="23" t="s">
        <v>60</v>
      </c>
      <c r="D10" s="23" t="s">
        <v>13</v>
      </c>
      <c r="E10" s="23" t="s">
        <v>15</v>
      </c>
      <c r="F10" s="24" t="s">
        <v>55</v>
      </c>
      <c r="G10" s="13" t="s">
        <v>62</v>
      </c>
      <c r="H10" s="23">
        <v>1</v>
      </c>
      <c r="I10" s="25" t="s">
        <v>71</v>
      </c>
      <c r="J10" s="26">
        <v>0</v>
      </c>
    </row>
    <row r="11" spans="1:10" ht="82.5" x14ac:dyDescent="0.2">
      <c r="A11" s="21">
        <v>8</v>
      </c>
      <c r="B11" s="22" t="s">
        <v>28</v>
      </c>
      <c r="C11" s="23" t="s">
        <v>21</v>
      </c>
      <c r="D11" s="23" t="s">
        <v>22</v>
      </c>
      <c r="E11" s="23" t="s">
        <v>22</v>
      </c>
      <c r="F11" s="24" t="s">
        <v>32</v>
      </c>
      <c r="G11" s="13" t="s">
        <v>62</v>
      </c>
      <c r="H11" s="23">
        <v>2</v>
      </c>
      <c r="I11" s="25" t="s">
        <v>72</v>
      </c>
      <c r="J11" s="26">
        <v>2000</v>
      </c>
    </row>
    <row r="12" spans="1:10" ht="82.5" x14ac:dyDescent="0.2">
      <c r="A12" s="21">
        <v>9</v>
      </c>
      <c r="B12" s="22" t="s">
        <v>28</v>
      </c>
      <c r="C12" s="23" t="s">
        <v>14</v>
      </c>
      <c r="D12" s="23" t="s">
        <v>13</v>
      </c>
      <c r="E12" s="28" t="s">
        <v>73</v>
      </c>
      <c r="F12" s="24" t="s">
        <v>32</v>
      </c>
      <c r="G12" s="13" t="s">
        <v>62</v>
      </c>
      <c r="H12" s="23">
        <v>2</v>
      </c>
      <c r="I12" s="25" t="s">
        <v>74</v>
      </c>
      <c r="J12" s="26">
        <v>4000</v>
      </c>
    </row>
    <row r="13" spans="1:10" ht="17.25" thickBot="1" x14ac:dyDescent="0.25">
      <c r="A13" s="29" t="s">
        <v>8</v>
      </c>
      <c r="B13" s="30"/>
      <c r="C13" s="30"/>
      <c r="D13" s="30"/>
      <c r="E13" s="30"/>
      <c r="F13" s="30"/>
      <c r="G13" s="30"/>
      <c r="H13" s="30"/>
      <c r="I13" s="30"/>
      <c r="J13" s="5">
        <f>SUM(J4:J12)</f>
        <v>8862.5</v>
      </c>
    </row>
    <row r="14" spans="1:10" x14ac:dyDescent="0.2">
      <c r="A14" s="16" t="s">
        <v>43</v>
      </c>
    </row>
  </sheetData>
  <autoFilter ref="A3:J13" xr:uid="{C9054D68-38AB-4DCD-BBB7-40597C4C4E03}"/>
  <mergeCells count="3">
    <mergeCell ref="A13:I13"/>
    <mergeCell ref="A1:J1"/>
    <mergeCell ref="A2:J2"/>
  </mergeCells>
  <pageMargins left="0.25" right="0.25" top="0.75" bottom="0.75" header="0.3" footer="0.3"/>
  <pageSetup scale="6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CFHP_SFY2021 Q3</vt:lpstr>
      <vt:lpstr>CFHP_SFY2021 Q4</vt:lpstr>
      <vt:lpstr>CFHP_SFY2022 Q1</vt:lpstr>
      <vt:lpstr>CFHP_SFY2022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HHSC MCCO</dc:creator>
  <cp:lastModifiedBy>Peterson,Shannon M (HHSC)</cp:lastModifiedBy>
  <cp:lastPrinted>2019-11-07T16:28:26Z</cp:lastPrinted>
  <dcterms:created xsi:type="dcterms:W3CDTF">2019-08-15T16:50:53Z</dcterms:created>
  <dcterms:modified xsi:type="dcterms:W3CDTF">2023-05-16T15:23:34Z</dcterms:modified>
</cp:coreProperties>
</file>