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Y:\MCO Legal\UNIFORM MANAGED CARE MANUAL\WORKING FOLDERS\Holding to Post\20220812\"/>
    </mc:Choice>
  </mc:AlternateContent>
  <xr:revisionPtr revIDLastSave="0" documentId="8_{43B12316-F8BA-4BFB-87F7-43648AD4A184}" xr6:coauthVersionLast="47" xr6:coauthVersionMax="47" xr10:uidLastSave="{00000000-0000-0000-0000-000000000000}"/>
  <bookViews>
    <workbookView xWindow="-100" yWindow="-100" windowWidth="21467" windowHeight="11576" activeTab="2" xr2:uid="{00000000-000D-0000-FFFF-FFFF00000000}"/>
  </bookViews>
  <sheets>
    <sheet name="Document History Log" sheetId="6" r:id="rId1"/>
    <sheet name="Submission Instructions" sheetId="5" r:id="rId2"/>
    <sheet name="Text File Layout" sheetId="4" r:id="rId3"/>
  </sheets>
  <definedNames>
    <definedName name="_xlnm.Print_Titles" localSheetId="2">'Text File Layout'!$1:$1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4" l="1"/>
  <c r="E3" i="4" s="1"/>
  <c r="D4" i="4" s="1"/>
  <c r="E4" i="4" s="1"/>
  <c r="D5" i="4" l="1"/>
  <c r="E5" i="4" s="1"/>
  <c r="D6" i="4" l="1"/>
  <c r="E6" i="4" s="1"/>
  <c r="D7" i="4" l="1"/>
  <c r="E7" i="4" s="1"/>
  <c r="D8" i="4" l="1"/>
  <c r="E8" i="4" s="1"/>
  <c r="D9" i="4" l="1"/>
  <c r="E9" i="4" s="1"/>
  <c r="D10" i="4" l="1"/>
  <c r="E10" i="4" s="1"/>
  <c r="D11" i="4" l="1"/>
  <c r="E11" i="4" s="1"/>
  <c r="D12" i="4" l="1"/>
  <c r="E12" i="4" s="1"/>
  <c r="D13" i="4" l="1"/>
  <c r="E13" i="4" s="1"/>
  <c r="D14" i="4" l="1"/>
  <c r="E14" i="4" s="1"/>
  <c r="D15" i="4" l="1"/>
  <c r="E15" i="4" s="1"/>
  <c r="D16" i="4" l="1"/>
  <c r="E16" i="4" s="1"/>
  <c r="D17" i="4" l="1"/>
  <c r="E17" i="4" s="1"/>
  <c r="D18" i="4" l="1"/>
  <c r="E18" i="4" s="1"/>
  <c r="D19" i="4" l="1"/>
  <c r="E19" i="4" s="1"/>
  <c r="D20" i="4" l="1"/>
  <c r="E20" i="4" s="1"/>
  <c r="D21" i="4" l="1"/>
  <c r="E21" i="4" s="1"/>
  <c r="D22" i="4" l="1"/>
  <c r="E22" i="4" s="1"/>
  <c r="D23" i="4" l="1"/>
  <c r="E23" i="4" s="1"/>
  <c r="D24" i="4" l="1"/>
  <c r="E24" i="4" s="1"/>
  <c r="D25" i="4" l="1"/>
  <c r="E25" i="4" s="1"/>
  <c r="D26" i="4" l="1"/>
  <c r="E26" i="4" l="1"/>
  <c r="D27" i="4" l="1"/>
  <c r="E27" i="4" s="1"/>
  <c r="D28" i="4" s="1"/>
  <c r="E28" i="4" s="1"/>
</calcChain>
</file>

<file path=xl/sharedStrings.xml><?xml version="1.0" encoding="utf-8"?>
<sst xmlns="http://schemas.openxmlformats.org/spreadsheetml/2006/main" count="157" uniqueCount="122">
  <si>
    <t>Tracking ID</t>
  </si>
  <si>
    <t>Benefit Type</t>
  </si>
  <si>
    <t>N</t>
  </si>
  <si>
    <t>Type</t>
  </si>
  <si>
    <t>Size</t>
  </si>
  <si>
    <t>Value</t>
  </si>
  <si>
    <t>AN</t>
  </si>
  <si>
    <t>XX</t>
  </si>
  <si>
    <t>YYYY</t>
  </si>
  <si>
    <t>MMDDYYYY</t>
  </si>
  <si>
    <t>V = Verbal
W = Written</t>
  </si>
  <si>
    <t>Method Received</t>
  </si>
  <si>
    <t>Appeal Outcome</t>
  </si>
  <si>
    <t>Instructions</t>
  </si>
  <si>
    <t>Date Received</t>
  </si>
  <si>
    <t>Appeal Timeframe</t>
  </si>
  <si>
    <t>Extension Requested by</t>
  </si>
  <si>
    <t>Resolution Date</t>
  </si>
  <si>
    <t>Submission Instructions</t>
  </si>
  <si>
    <t>State Fiscal Year</t>
  </si>
  <si>
    <t>CHAPTER</t>
  </si>
  <si>
    <t>HHSC UNIFORM MANAGED CARE MANUAL</t>
  </si>
  <si>
    <t>EFFECTIVE DATE</t>
  </si>
  <si>
    <t>DOCUMENT HISTORY LOG</t>
  </si>
  <si>
    <r>
      <t>STATUS</t>
    </r>
    <r>
      <rPr>
        <b/>
        <vertAlign val="superscript"/>
        <sz val="10"/>
        <color indexed="8"/>
        <rFont val="Arial"/>
        <family val="2"/>
      </rPr>
      <t>1</t>
    </r>
  </si>
  <si>
    <r>
      <t>DOCUMENT REVISION</t>
    </r>
    <r>
      <rPr>
        <b/>
        <vertAlign val="superscript"/>
        <sz val="10"/>
        <rFont val="Arial"/>
        <family val="2"/>
      </rPr>
      <t>2</t>
    </r>
  </si>
  <si>
    <r>
      <t>DESCRIPTION</t>
    </r>
    <r>
      <rPr>
        <b/>
        <vertAlign val="superscript"/>
        <sz val="10"/>
        <color indexed="8"/>
        <rFont val="Arial"/>
        <family val="2"/>
      </rPr>
      <t>3</t>
    </r>
  </si>
  <si>
    <t>Baseline</t>
  </si>
  <si>
    <r>
      <t>1</t>
    </r>
    <r>
      <rPr>
        <sz val="8"/>
        <rFont val="Arial"/>
        <family val="2"/>
      </rPr>
      <t xml:space="preserve">  Status should be represented as “Baseline” for initial issuances, “Revision” for changes to the Baseline version, and “Cancellation” for withdrawn versions.</t>
    </r>
  </si>
  <si>
    <r>
      <t xml:space="preserve">2 </t>
    </r>
    <r>
      <rPr>
        <sz val="8"/>
        <rFont val="Arial"/>
        <family val="2"/>
      </rPr>
      <t xml:space="preserve"> Revisions should be numbered according to the version of the issuance and sequential numbering of the revision—e.g., “1.2” refers to the first version of the document and the second revision.</t>
    </r>
  </si>
  <si>
    <r>
      <t>3</t>
    </r>
    <r>
      <rPr>
        <sz val="8"/>
        <rFont val="Arial"/>
        <family val="2"/>
      </rPr>
      <t xml:space="preserve">  Brief description of the changes to the document made in the revision.</t>
    </r>
  </si>
  <si>
    <t>Member Appeals Report Text File Layout</t>
  </si>
  <si>
    <t>XXXXXXXXXXXXXXX</t>
  </si>
  <si>
    <t>Plan Code</t>
  </si>
  <si>
    <t>Program</t>
  </si>
  <si>
    <t>Received By</t>
  </si>
  <si>
    <t>Field  Description</t>
  </si>
  <si>
    <t>Beginning Position</t>
  </si>
  <si>
    <t>Ending Position</t>
  </si>
  <si>
    <t>Member Identification Number</t>
  </si>
  <si>
    <t xml:space="preserve">Sequence </t>
  </si>
  <si>
    <t>Enter the sequence/line number for each record/line item.</t>
  </si>
  <si>
    <t>Reporting Month</t>
  </si>
  <si>
    <t>01 = January
02 = February
03 = March
04 = April
05 = May
06 = June
07 = July
08 = August
09 = September
10 = October
11 = November
12 = December</t>
  </si>
  <si>
    <t>Y= Yes
N = No</t>
  </si>
  <si>
    <t>Other Benefit Type</t>
  </si>
  <si>
    <t>Was a 14-Day Extension Needed?</t>
  </si>
  <si>
    <t>A</t>
  </si>
  <si>
    <t>Free Text field</t>
  </si>
  <si>
    <t xml:space="preserve">If an extension was requested to resolve the appeal, enter the applicable code.
If an extension was not requested, enter "00" for not applicable. </t>
  </si>
  <si>
    <t>5.24.6</t>
  </si>
  <si>
    <t>NNNNNN</t>
  </si>
  <si>
    <t>01 = STAR
02 = STAR+PLUS
03 = STAR Health
04 = STAR Kids
05 = CHIP
06 = CMDS
07 = CHIP Dental
10 = MMP</t>
  </si>
  <si>
    <t>Enter the member's state issued Medicaid or CHIP Identification Number.</t>
  </si>
  <si>
    <t>If Other is entered as the Benefit Type, enter a brief description of the benefit being appealed.</t>
  </si>
  <si>
    <t>If Other is entered as the Appeal Category, enter a brief category description.</t>
  </si>
  <si>
    <t>01 = MCO/DMO
02 = Subcontractor
03 = Member/Provider
00 = Not applicable</t>
  </si>
  <si>
    <t>EXD = Existing documentation reviewed by a different Medical Director
P2P = Peer-to-peer discussion occurred
ADD = Additional documentation received to support medical necessity</t>
  </si>
  <si>
    <t>NNNNNNNNN</t>
  </si>
  <si>
    <t>Initial version Uniform Managed Care Manual Chapter 5.24.6 "Member Appeals Report Text File Layout." 
Chapter 5.24.6 applies to contracts issued as a result of HHSC RFP numbers 529-08-0001, 529-10-0020, 529-12-0002, 529-12-0003, 529-13-0042, 529-13-0071, and 529-15-0001; and to Medicare-Medicaid Plans (MMPs) in the Dual Demonstration.</t>
  </si>
  <si>
    <t>Enter the reporting month code.</t>
  </si>
  <si>
    <t>Enter a tracking ID number for the appeal.  The tracking number must be a unique ID number used to identify the appeal.
If the appeal is pending from a previous month, use the tracking ID reported previously.  Do not create a new tracking ID.</t>
  </si>
  <si>
    <t>Enter Y or N as applicable in response to the field question.</t>
  </si>
  <si>
    <t>If services are impacted by the adverse action, enter the appropriate service code.</t>
  </si>
  <si>
    <r>
      <t xml:space="preserve">Enter the appropriate appeal category code.
</t>
    </r>
    <r>
      <rPr>
        <b/>
        <i/>
        <sz val="10"/>
        <rFont val="Arial"/>
        <family val="2"/>
      </rPr>
      <t/>
    </r>
  </si>
  <si>
    <r>
      <t>Enter the appeal timeframe code that best describes the type of appeal being reported.</t>
    </r>
    <r>
      <rPr>
        <sz val="10"/>
        <color indexed="10"/>
        <rFont val="Arial"/>
        <family val="2"/>
      </rPr>
      <t/>
    </r>
  </si>
  <si>
    <t>Reason for Denial</t>
  </si>
  <si>
    <t>Other Reason for Denial</t>
  </si>
  <si>
    <t>Enter the State Fiscal Year in the YYYY format (e.g., 2018).</t>
  </si>
  <si>
    <t>Enter the correct code for the entity who received the appeal. 
NOTE: Only Dental, Behavioral Health, Vision, Pharmacy, and IPA subcontractors should be reported using this template.</t>
  </si>
  <si>
    <t>OV = Overturned 
UP = Upheld
PU = Partial Uphold
WD = Withdrawn
DM = Dismissed
PN = Pending</t>
  </si>
  <si>
    <t>Services Impacted by the Adverse Benefit Determination</t>
  </si>
  <si>
    <t>Other Services Impacted by the Adverse Benefit Determination</t>
  </si>
  <si>
    <t xml:space="preserve">Enter a brief description of the service(s) impacted by the Adverse Benefit Determination. </t>
  </si>
  <si>
    <t>01 = 1 Day Expedited
72 = 72 Hour Expedited
30 = 30 Day Standard</t>
  </si>
  <si>
    <t>Adverse Benefit Determination</t>
  </si>
  <si>
    <t>Complete Denial -  the denial of a newly requested service (a service the Member is not receiving at the time the service is denied), including the type of level of service 
Partial Denial - partial denial of a newly requested service, including the type of level of service 
Reduction - the reduction or suspension of a previously authorized service
Termination -  termination of a previously authorized service
Other Denial -- other denial of an appeal</t>
  </si>
  <si>
    <t>Other Adverse Benefit Determination</t>
  </si>
  <si>
    <t>Revision</t>
  </si>
  <si>
    <t>2.0.1</t>
  </si>
  <si>
    <t>Accessibility approved version.</t>
  </si>
  <si>
    <t xml:space="preserve">Revision </t>
  </si>
  <si>
    <t>Administrative change made to delete the "Pending" Value code for the Resolution Date field and update the Instructions column for the field on the Text File Layout worksheet.</t>
  </si>
  <si>
    <t xml:space="preserve">Administrative change made to delete "Withdrawn" from the Field Description and Instructions columns for "Overturned/Withdrawn Appeal Outcome" in the Text File Layout worksheet. </t>
  </si>
  <si>
    <t>Changes were made to the Submission Instructions worksheet to include DMO, the reporting frequency and that a blank file may be submitted if there are no member appeals to report.  
Changes were made to the Text File Layout worksheet as follows: added "DMO" to "MCO Name field description, "MCO/DMO Name" value for United Healthcare Dental added; "Received by Subcontractor" value of  Other added; "Appeal Outcome" value for Dismissed was clarified; instructions in column G were revised for clarity; Column H with key system validations was added.</t>
  </si>
  <si>
    <t>Validations</t>
  </si>
  <si>
    <t xml:space="preserve">Sequence numbers should not be duplicated in the same text file. </t>
  </si>
  <si>
    <t xml:space="preserve">SFY 2020 (September 1, 2019 - August 31, 2020)
SFY 2021 (September 1, 2020 - August 31, 2021) </t>
  </si>
  <si>
    <t xml:space="preserve">Enter the Program code for the Appeal being reported. </t>
  </si>
  <si>
    <t xml:space="preserve">Verify that the plan code(s) are correct for the Program entered. </t>
  </si>
  <si>
    <t>If the same Member has multiple appeal issues, there will be different tracking numbers for each issue.</t>
  </si>
  <si>
    <t xml:space="preserve">This is a required field. </t>
  </si>
  <si>
    <t xml:space="preserve">Enter the date the Appeal was received.  </t>
  </si>
  <si>
    <t xml:space="preserve">Enter whether the Appeal was received verbally or in a written format. </t>
  </si>
  <si>
    <t xml:space="preserve">Enter the benefit type that is related to the Appeal. </t>
  </si>
  <si>
    <t>This field will be completed only when "OTH" is selected for the Services Impacted by the Adverse Benefit Determination (Row 16).</t>
  </si>
  <si>
    <t>This field will be completed only when "OTH" is selected for the Reason for Denial (Row 18).</t>
  </si>
  <si>
    <r>
      <t xml:space="preserve">CD = Complete Denial 
PD = Partial Denial
RD = Reduction
TE = Termination
DN=Denial of an appeal of a Complaint (grievance)
OD = Other Denial
</t>
    </r>
    <r>
      <rPr>
        <strike/>
        <sz val="10"/>
        <color indexed="10"/>
        <rFont val="Arial"/>
        <family val="2"/>
      </rPr>
      <t/>
    </r>
  </si>
  <si>
    <r>
      <t>If Overturned</t>
    </r>
    <r>
      <rPr>
        <sz val="9"/>
        <rFont val="Arial"/>
        <family val="2"/>
      </rPr>
      <t>, select final determination.</t>
    </r>
  </si>
  <si>
    <r>
      <t>Overturned</t>
    </r>
    <r>
      <rPr>
        <sz val="9"/>
        <rFont val="Arial"/>
        <family val="2"/>
      </rPr>
      <t xml:space="preserve"> Appeal Outcome</t>
    </r>
  </si>
  <si>
    <t xml:space="preserve">1.  The MCO/DMO must submit one text file layout for Member Appeals each month, by Program. The Member Appeals text file is due 45 Days after the last Day of the reporting month. (Ex: Reporting for March 2020 is due no later than May 15, or the following business day if May 15 is a weekend or holiday)
2.  Any pending appeals from previous months must be included in the text file layout submissions until resolved. 
3.  The text file layout must be saved as a fixed-width text file with a .txt file extension.  A standard naming convention is not necessary because there will be specific, named locations in TexConnect where the file(s) will be uploaded. 
4.  The sequence is a count in numerical order of the individual rows of data contained in the text file. 
5. Do not enter commas as they are implied. (Example:  The Tracking ID is 2,500.  Enter 2500.)
6.  If a field is not applicable, leave blank spaces until the next field position is reached.  (Example:  If the appeal was withdrawn, the Overturned Appeal Outcome will be blank. Since the field is 3 characters long, the MCO/DMO will leave 3 spaces until the next field position is reached.)
7.  If data entered is less than the field allows, enter spaces until the next field position is reached.  (Example:  If the field width is 10 and only 5 characters are needed, tap the space bar 5 times until the next field position is reached.)
8. If there are no member appeals to report, submit a blank file. No data should be populated in any field in the text file submitted.
9.  Upload the completed text file to the appropriate report name and program in TexConnect. </t>
  </si>
  <si>
    <t>MCO/DMO Name</t>
  </si>
  <si>
    <t>AET = Aetna
AMC = Amerigroup
BCB = Blue Cross &amp; Blue Shield
BRV = Cigna-HealthSpring
CFC = Community First
CHC = Community Health Choice
CHR = CHRISTUS
CKC = Cook Children’s
CMC = Children’s Medical Center
DRC = Driscoll Children’s
DTQ = DentaQuest
EP1 = El Paso Health
FCR = FirstCare
MCN = MCNA Dental
MOL = Molina
PRK = Parkland Community
SCW = Scott &amp; White
SET = Dell Children’s
SND = Sendero
SUP = Superior
TXC = Texas Children’s
UHC = United
UHD = United Dental</t>
  </si>
  <si>
    <t>Enter the code for the MCO or DMO's name.</t>
  </si>
  <si>
    <t xml:space="preserve">Enter the MCO or DMO plan code for the appeal being reported. If the plan code has a leading zero, it must also be entered. </t>
  </si>
  <si>
    <t xml:space="preserve">DSP - Denial for services provided or proposed to be provided - not medically necessary or appropriate
NCA - Service requested is not a covered benefit -Adults
NCC - Service requested is not a covered benefit - Child under 21
NPA - No prior authorization request - Provider/Member did not follow the MCO/DMO prior authorization process
OON - No payment for a service in whole or part including denial of a request to receive covered services from an out-of-network provider
IND - insufficient information or documentation to determine medical necessity
OTH - Other
</t>
  </si>
  <si>
    <t xml:space="preserve">Enter the date the appeal was resolved, withdrawn, or dismissed. 
If the appeal is Pending, leave blank.
</t>
  </si>
  <si>
    <t>If Other Denial is entered as the Adverse Benefit Determination (Row 24), enter a brief description of the action taken.</t>
  </si>
  <si>
    <t>Select the final determination applicable appeal outcome code.
Enter "PN" if the appeal reported is still pending a resolution. 
Enter "DM" if the request for appeal is received outside of required timeframes.</t>
  </si>
  <si>
    <t xml:space="preserve">MMPs will exclude Quality Improvement Organization (QIO) appeals from their reporting. </t>
  </si>
  <si>
    <t>01 = MCO
02 = DMO
03 = Subcontractor</t>
  </si>
  <si>
    <t>Received by Subcontractor</t>
  </si>
  <si>
    <r>
      <t xml:space="preserve">Enter the name of the subcontractor </t>
    </r>
    <r>
      <rPr>
        <sz val="9"/>
        <rFont val="Arial"/>
        <family val="2"/>
      </rPr>
      <t>if selected for Received by.</t>
    </r>
  </si>
  <si>
    <r>
      <t xml:space="preserve">Required if </t>
    </r>
    <r>
      <rPr>
        <b/>
        <sz val="10"/>
        <rFont val="Arial"/>
        <family val="2"/>
      </rPr>
      <t>Received by</t>
    </r>
    <r>
      <rPr>
        <sz val="10"/>
        <rFont val="Arial"/>
        <family val="2"/>
      </rPr>
      <t xml:space="preserve"> (Row 12) is '03'</t>
    </r>
  </si>
  <si>
    <r>
      <t xml:space="preserve">If the appeal is resolved, withdrawn, or dismissed,  the </t>
    </r>
    <r>
      <rPr>
        <b/>
        <sz val="10"/>
        <rFont val="Arial"/>
        <family val="2"/>
      </rPr>
      <t xml:space="preserve">Date Resolved </t>
    </r>
    <r>
      <rPr>
        <sz val="10"/>
        <rFont val="Arial"/>
        <family val="2"/>
      </rPr>
      <t xml:space="preserve">must be in the reporting month. If the appeal is resolved the following month or later, it is pending. If pending, leave the </t>
    </r>
    <r>
      <rPr>
        <b/>
        <sz val="10"/>
        <rFont val="Arial"/>
        <family val="2"/>
      </rPr>
      <t xml:space="preserve">Date Resolved </t>
    </r>
    <r>
      <rPr>
        <sz val="10"/>
        <rFont val="Arial"/>
        <family val="2"/>
      </rPr>
      <t xml:space="preserve">blank. Also, if pending, the appeal will carry over to subsequent reporting months until resolved using the same tracking ID that was initially assigned. </t>
    </r>
  </si>
  <si>
    <t>Prior Authorization Number</t>
  </si>
  <si>
    <t>Enter the prior authorization number associated with the appeal.</t>
  </si>
  <si>
    <r>
      <t xml:space="preserve">Administrative change made to add "Medical Transportation" and "Personal Care Services" as a Benefit Type in the Text File Layout worksheet.
Administrative Change to add "Medical Transportation" as a Service Impacted by the Adverse Benefit Determination in the Text File Layout worksheet.
</t>
    </r>
    <r>
      <rPr>
        <strike/>
        <sz val="10"/>
        <color rgb="FFFF0000"/>
        <rFont val="Arial"/>
        <family val="2"/>
      </rPr>
      <t/>
    </r>
  </si>
  <si>
    <t>Administrative change made to change medical transportation references to Nonemergency Medical Transportation (NEMT) Services on the Text File Layout worksheet.</t>
  </si>
  <si>
    <t>Version 2.6</t>
  </si>
  <si>
    <t>AC = Acute Care
BH = Behavioral Health
DT = Dental
LT = Long Term Care
NF = Nursing Facility
MT = Nonemergency Medical Transportation (NEMT) Services
PC = Personal Care Services
PH = Pharmacy
VS = Vision
OH = Other</t>
  </si>
  <si>
    <t>DEN = Dental
SPT = Speech Therapy 
OCT = Occupational Therapy
PHC = Pharmacy
PHT = Physical Therapy
PDN = Private Duty Nursing
PCS = Personal Care Services/Personal Assistance Services
PAS = Provider Attendant Services
CPW = Customized-Powered Wheelchair
DME = Durable Medical Equipment 
MET = Nonemergency Medical Transportation (NEMT) Services
OTH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</si>
</sst>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0"/>
    <numFmt numFmtId="165" formatCode="mmmm\ d\,\ yyyy"/>
    <numFmt numFmtId="166" formatCode="0.0"/>
  </numFmts>
  <fonts count="21" x14ac:knownFonts="1">
    <font>
      <sz val="10"/>
      <name val="Arial"/>
    </font>
    <font>
      <sz val="8"/>
      <name val="Arial"/>
      <family val="2"/>
    </font>
    <font>
      <sz val="7"/>
      <name val="Arial"/>
      <family val="2"/>
    </font>
    <font>
      <u/>
      <sz val="10"/>
      <color indexed="12"/>
      <name val="Arial"/>
      <family val="2"/>
    </font>
    <font>
      <sz val="10"/>
      <name val="Arial"/>
      <family val="2"/>
    </font>
    <font>
      <b/>
      <sz val="12"/>
      <name val="Arial"/>
      <family val="2"/>
    </font>
    <font>
      <b/>
      <sz val="10"/>
      <name val="Arial"/>
      <family val="2"/>
    </font>
    <font>
      <sz val="10"/>
      <color indexed="10"/>
      <name val="Arial"/>
      <family val="2"/>
    </font>
    <font>
      <b/>
      <sz val="14"/>
      <name val="Arial"/>
      <family val="2"/>
    </font>
    <font>
      <b/>
      <sz val="11"/>
      <name val="Arial"/>
      <family val="2"/>
    </font>
    <font>
      <b/>
      <i/>
      <sz val="10"/>
      <name val="Arial"/>
      <family val="2"/>
    </font>
    <font>
      <sz val="10"/>
      <color indexed="8"/>
      <name val="Arial"/>
      <family val="2"/>
    </font>
    <font>
      <b/>
      <sz val="10"/>
      <color indexed="8"/>
      <name val="Arial"/>
      <family val="2"/>
    </font>
    <font>
      <b/>
      <vertAlign val="superscript"/>
      <sz val="10"/>
      <color indexed="8"/>
      <name val="Arial"/>
      <family val="2"/>
    </font>
    <font>
      <b/>
      <vertAlign val="superscript"/>
      <sz val="10"/>
      <name val="Arial"/>
      <family val="2"/>
    </font>
    <font>
      <vertAlign val="superscript"/>
      <sz val="8"/>
      <name val="Arial"/>
      <family val="2"/>
    </font>
    <font>
      <strike/>
      <sz val="10"/>
      <color indexed="10"/>
      <name val="Arial"/>
      <family val="2"/>
    </font>
    <font>
      <sz val="9"/>
      <name val="Arial"/>
      <family val="2"/>
    </font>
    <font>
      <sz val="12"/>
      <name val="Arial"/>
      <family val="2"/>
    </font>
    <font>
      <sz val="10"/>
      <color rgb="FFFF0000"/>
      <name val="Arial"/>
      <family val="2"/>
    </font>
    <font>
      <strike/>
      <sz val="10"/>
      <color rgb="FFFF0000"/>
      <name val="Arial"/>
      <family val="2"/>
    </font>
  </fonts>
  <fills count="4">
    <fill>
      <patternFill patternType="none"/>
    </fill>
    <fill>
      <patternFill patternType="gray125"/>
    </fill>
    <fill>
      <patternFill patternType="solid">
        <fgColor indexed="9"/>
        <bgColor indexed="64"/>
      </patternFill>
    </fill>
    <fill>
      <patternFill patternType="gray125">
        <bgColor rgb="FFE5E5E5"/>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s>
  <cellStyleXfs count="3">
    <xf numFmtId="0" fontId="0" fillId="0" borderId="0"/>
    <xf numFmtId="0" fontId="3" fillId="0" borderId="0" applyNumberFormat="0" applyFill="0" applyBorder="0" applyAlignment="0" applyProtection="0">
      <alignment vertical="top"/>
      <protection locked="0"/>
    </xf>
    <xf numFmtId="0" fontId="4" fillId="0" borderId="0"/>
  </cellStyleXfs>
  <cellXfs count="59">
    <xf numFmtId="0" fontId="0" fillId="0" borderId="0" xfId="0"/>
    <xf numFmtId="0" fontId="0" fillId="0" borderId="0" xfId="0" applyAlignment="1">
      <alignment wrapText="1"/>
    </xf>
    <xf numFmtId="0" fontId="15" fillId="0" borderId="0" xfId="0" applyFont="1" applyBorder="1" applyAlignment="1">
      <alignment horizontal="left" vertical="top" wrapText="1" indent="1"/>
    </xf>
    <xf numFmtId="0" fontId="19" fillId="0" borderId="0" xfId="0" applyFont="1"/>
    <xf numFmtId="0" fontId="17" fillId="0" borderId="1" xfId="0" applyFont="1" applyFill="1" applyBorder="1" applyAlignment="1">
      <alignment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0" xfId="0" applyBorder="1"/>
    <xf numFmtId="0" fontId="0" fillId="0" borderId="2" xfId="0" applyBorder="1"/>
    <xf numFmtId="0" fontId="0" fillId="0" borderId="3" xfId="0" applyBorder="1"/>
    <xf numFmtId="0" fontId="5" fillId="0" borderId="4" xfId="0" applyFont="1" applyFill="1" applyBorder="1" applyAlignment="1">
      <alignment horizontal="center" vertical="center" wrapText="1"/>
    </xf>
    <xf numFmtId="0" fontId="2" fillId="0" borderId="5" xfId="0" applyFont="1" applyBorder="1" applyAlignment="1">
      <alignment horizontal="left" vertical="center" wrapText="1"/>
    </xf>
    <xf numFmtId="0" fontId="4" fillId="0" borderId="4" xfId="0" applyFont="1" applyBorder="1" applyAlignment="1">
      <alignment vertical="top" wrapText="1"/>
    </xf>
    <xf numFmtId="0" fontId="4" fillId="0" borderId="4" xfId="0" applyFont="1" applyFill="1" applyBorder="1" applyAlignment="1">
      <alignment vertical="top" wrapText="1"/>
    </xf>
    <xf numFmtId="166" fontId="11"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17" fillId="0" borderId="1" xfId="0" applyFont="1" applyFill="1" applyBorder="1" applyAlignment="1">
      <alignment horizontal="left" vertical="center"/>
    </xf>
    <xf numFmtId="0" fontId="17" fillId="0" borderId="1" xfId="0" applyFont="1" applyFill="1" applyBorder="1" applyAlignment="1">
      <alignment horizontal="center" vertical="center"/>
    </xf>
    <xf numFmtId="0" fontId="17" fillId="0" borderId="1" xfId="1" applyFont="1" applyFill="1" applyBorder="1" applyAlignment="1" applyProtection="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2" fillId="0" borderId="5" xfId="0" applyFont="1" applyFill="1" applyBorder="1" applyAlignment="1">
      <alignment horizontal="left" vertical="center" wrapText="1"/>
    </xf>
    <xf numFmtId="165" fontId="4" fillId="0" borderId="4" xfId="0" applyNumberFormat="1" applyFont="1" applyFill="1" applyBorder="1" applyAlignment="1">
      <alignment horizontal="center" vertical="center" wrapText="1"/>
    </xf>
    <xf numFmtId="0" fontId="17" fillId="0" borderId="1" xfId="0" applyFont="1" applyFill="1" applyBorder="1" applyAlignment="1">
      <alignment vertical="center" wrapText="1"/>
    </xf>
    <xf numFmtId="164" fontId="17" fillId="0" borderId="1" xfId="0" applyNumberFormat="1" applyFont="1" applyFill="1" applyBorder="1" applyAlignment="1">
      <alignment horizontal="left" vertical="center"/>
    </xf>
    <xf numFmtId="0" fontId="17" fillId="0" borderId="1" xfId="0" applyNumberFormat="1" applyFont="1" applyFill="1" applyBorder="1" applyAlignment="1">
      <alignment horizontal="left" vertical="center" wrapText="1"/>
    </xf>
    <xf numFmtId="0" fontId="17" fillId="0" borderId="1" xfId="0" applyNumberFormat="1" applyFont="1" applyFill="1" applyBorder="1" applyAlignment="1" applyProtection="1">
      <alignment horizontal="left" vertical="center" wrapText="1"/>
      <protection locked="0"/>
    </xf>
    <xf numFmtId="0" fontId="18" fillId="0" borderId="0" xfId="0" applyFont="1" applyFill="1" applyAlignment="1" applyProtection="1">
      <alignment vertical="center" wrapText="1"/>
    </xf>
    <xf numFmtId="0" fontId="5" fillId="0" borderId="0" xfId="0" applyFont="1" applyAlignment="1">
      <alignment vertical="center"/>
    </xf>
    <xf numFmtId="166" fontId="4" fillId="0" borderId="4"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0" fontId="4" fillId="0" borderId="4" xfId="0" applyFont="1" applyFill="1" applyBorder="1" applyAlignment="1">
      <alignment horizontal="center" vertical="center" wrapText="1"/>
    </xf>
    <xf numFmtId="166" fontId="4" fillId="0" borderId="4" xfId="0" applyNumberFormat="1" applyFont="1" applyFill="1" applyBorder="1" applyAlignment="1">
      <alignment horizontal="center" vertical="center" wrapText="1"/>
    </xf>
    <xf numFmtId="0" fontId="4" fillId="0" borderId="13" xfId="0" applyFont="1" applyFill="1" applyBorder="1" applyAlignment="1">
      <alignment wrapText="1"/>
    </xf>
    <xf numFmtId="0" fontId="4" fillId="0" borderId="4" xfId="2" applyFont="1" applyBorder="1" applyAlignment="1">
      <alignment vertical="center" wrapText="1"/>
    </xf>
    <xf numFmtId="0" fontId="4" fillId="0" borderId="13" xfId="0" applyFont="1" applyBorder="1" applyAlignment="1">
      <alignment wrapText="1"/>
    </xf>
    <xf numFmtId="165" fontId="5" fillId="0" borderId="6" xfId="0" applyNumberFormat="1" applyFont="1" applyFill="1" applyBorder="1" applyAlignment="1">
      <alignment horizontal="center" vertical="center" wrapText="1"/>
    </xf>
    <xf numFmtId="0" fontId="12" fillId="2" borderId="4" xfId="0" applyFont="1" applyFill="1" applyBorder="1" applyAlignment="1">
      <alignment horizontal="center"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0" xfId="0" applyFont="1" applyBorder="1" applyAlignment="1">
      <alignment horizontal="left" vertical="center" wrapText="1"/>
    </xf>
    <xf numFmtId="0" fontId="15" fillId="0" borderId="12" xfId="0" applyFont="1" applyBorder="1" applyAlignment="1">
      <alignment horizontal="left" vertical="center" wrapText="1"/>
    </xf>
    <xf numFmtId="0" fontId="15" fillId="0" borderId="7"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6" fillId="2" borderId="4" xfId="0" applyFont="1" applyFill="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9" fillId="0" borderId="0" xfId="0" applyFont="1" applyBorder="1" applyAlignment="1">
      <alignment horizontal="center" wrapText="1"/>
    </xf>
  </cellXfs>
  <cellStyles count="3">
    <cellStyle name="Hyperlink" xfId="1" builtinId="8"/>
    <cellStyle name="Normal" xfId="0" builtinId="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114300</xdr:rowOff>
    </xdr:from>
    <xdr:to>
      <xdr:col>1</xdr:col>
      <xdr:colOff>752475</xdr:colOff>
      <xdr:row>5</xdr:row>
      <xdr:rowOff>257175</xdr:rowOff>
    </xdr:to>
    <xdr:pic>
      <xdr:nvPicPr>
        <xdr:cNvPr id="1127" name="Picture 2" descr="C:\Users\lmiller01\AppData\Local\Microsoft\Windows\INetCache\Content.Word\HHS Vert FC 1.png">
          <a:extLst>
            <a:ext uri="{FF2B5EF4-FFF2-40B4-BE49-F238E27FC236}">
              <a16:creationId xmlns:a16="http://schemas.microsoft.com/office/drawing/2014/main" id="{00000000-0008-0000-0000-000067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14300"/>
          <a:ext cx="1104900"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3"/>
  <sheetViews>
    <sheetView zoomScaleNormal="100" workbookViewId="0">
      <selection activeCell="C1" sqref="C1"/>
    </sheetView>
  </sheetViews>
  <sheetFormatPr defaultColWidth="0" defaultRowHeight="12.75" zeroHeight="1" x14ac:dyDescent="0.25"/>
  <cols>
    <col min="1" max="1" width="7" customWidth="1"/>
    <col min="2" max="2" width="13.296875" customWidth="1"/>
    <col min="3" max="3" width="12.3984375" customWidth="1"/>
    <col min="4" max="4" width="16.3984375" customWidth="1"/>
    <col min="5" max="5" width="19.69921875" customWidth="1"/>
    <col min="6" max="6" width="62.59765625" customWidth="1"/>
    <col min="7" max="7" width="25.3984375" customWidth="1"/>
  </cols>
  <sheetData>
    <row r="1" spans="1:7" x14ac:dyDescent="0.25"/>
    <row r="2" spans="1:7" ht="15.8" customHeight="1" x14ac:dyDescent="0.25">
      <c r="A2" s="7"/>
      <c r="B2" s="7"/>
      <c r="C2" s="49"/>
      <c r="D2" s="50"/>
      <c r="E2" s="50"/>
      <c r="F2" s="51"/>
      <c r="G2" s="11" t="s">
        <v>20</v>
      </c>
    </row>
    <row r="3" spans="1:7" ht="30.05" customHeight="1" x14ac:dyDescent="0.25">
      <c r="A3" s="7"/>
      <c r="B3" s="7"/>
      <c r="C3" s="52" t="s">
        <v>21</v>
      </c>
      <c r="D3" s="53"/>
      <c r="E3" s="53"/>
      <c r="F3" s="54"/>
      <c r="G3" s="21" t="s">
        <v>50</v>
      </c>
    </row>
    <row r="4" spans="1:7" x14ac:dyDescent="0.25">
      <c r="A4" s="7"/>
      <c r="B4" s="7"/>
      <c r="C4" s="49"/>
      <c r="D4" s="50"/>
      <c r="E4" s="50"/>
      <c r="F4" s="51"/>
      <c r="G4" s="22" t="s">
        <v>22</v>
      </c>
    </row>
    <row r="5" spans="1:7" ht="29.25" customHeight="1" x14ac:dyDescent="0.25">
      <c r="A5" s="7"/>
      <c r="B5" s="7"/>
      <c r="C5" s="55" t="s">
        <v>31</v>
      </c>
      <c r="D5" s="56"/>
      <c r="E5" s="56"/>
      <c r="F5" s="57"/>
      <c r="G5" s="37">
        <v>44805</v>
      </c>
    </row>
    <row r="6" spans="1:7" ht="30.75" customHeight="1" x14ac:dyDescent="0.25">
      <c r="A6" s="8"/>
      <c r="B6" s="9"/>
      <c r="C6" s="52"/>
      <c r="D6" s="53"/>
      <c r="E6" s="53"/>
      <c r="F6" s="54"/>
      <c r="G6" s="10" t="s">
        <v>119</v>
      </c>
    </row>
    <row r="7" spans="1:7" x14ac:dyDescent="0.25">
      <c r="A7" s="7"/>
      <c r="B7" s="7"/>
      <c r="C7" s="7"/>
      <c r="D7" s="7"/>
      <c r="E7" s="7"/>
      <c r="F7" s="7"/>
      <c r="G7" s="7"/>
    </row>
    <row r="8" spans="1:7" x14ac:dyDescent="0.25"/>
    <row r="9" spans="1:7" ht="14.4" x14ac:dyDescent="0.3">
      <c r="C9" s="58" t="s">
        <v>23</v>
      </c>
      <c r="D9" s="58"/>
      <c r="E9" s="58"/>
      <c r="F9" s="58"/>
    </row>
    <row r="10" spans="1:7" x14ac:dyDescent="0.25">
      <c r="C10" s="38" t="s">
        <v>24</v>
      </c>
      <c r="D10" s="48" t="s">
        <v>25</v>
      </c>
      <c r="E10" s="38" t="s">
        <v>22</v>
      </c>
      <c r="F10" s="38" t="s">
        <v>26</v>
      </c>
    </row>
    <row r="11" spans="1:7" x14ac:dyDescent="0.25">
      <c r="C11" s="38"/>
      <c r="D11" s="48"/>
      <c r="E11" s="38"/>
      <c r="F11" s="38"/>
    </row>
    <row r="12" spans="1:7" ht="99.7" customHeight="1" x14ac:dyDescent="0.25">
      <c r="C12" s="15" t="s">
        <v>27</v>
      </c>
      <c r="D12" s="14">
        <v>2</v>
      </c>
      <c r="E12" s="23">
        <v>43641</v>
      </c>
      <c r="F12" s="13" t="s">
        <v>59</v>
      </c>
    </row>
    <row r="13" spans="1:7" ht="24.8" customHeight="1" x14ac:dyDescent="0.25">
      <c r="C13" s="15" t="s">
        <v>78</v>
      </c>
      <c r="D13" s="30" t="s">
        <v>79</v>
      </c>
      <c r="E13" s="31">
        <v>43682</v>
      </c>
      <c r="F13" s="12" t="s">
        <v>80</v>
      </c>
    </row>
    <row r="14" spans="1:7" ht="48.75" customHeight="1" x14ac:dyDescent="0.25">
      <c r="C14" s="32" t="s">
        <v>81</v>
      </c>
      <c r="D14" s="33">
        <v>2.2000000000000002</v>
      </c>
      <c r="E14" s="23">
        <v>43739</v>
      </c>
      <c r="F14" s="13" t="s">
        <v>82</v>
      </c>
    </row>
    <row r="15" spans="1:7" ht="49.6" customHeight="1" x14ac:dyDescent="0.25">
      <c r="C15" s="32" t="s">
        <v>81</v>
      </c>
      <c r="D15" s="33">
        <v>2.2999999999999998</v>
      </c>
      <c r="E15" s="23">
        <v>43784</v>
      </c>
      <c r="F15" s="13" t="s">
        <v>83</v>
      </c>
    </row>
    <row r="16" spans="1:7" ht="131.94999999999999" customHeight="1" x14ac:dyDescent="0.25">
      <c r="C16" s="15" t="s">
        <v>78</v>
      </c>
      <c r="D16" s="30">
        <v>2.4</v>
      </c>
      <c r="E16" s="31">
        <v>44075</v>
      </c>
      <c r="F16" s="35" t="s">
        <v>84</v>
      </c>
    </row>
    <row r="17" spans="3:6" ht="92.25" customHeight="1" x14ac:dyDescent="0.25">
      <c r="C17" s="15" t="s">
        <v>78</v>
      </c>
      <c r="D17" s="30">
        <v>2.5</v>
      </c>
      <c r="E17" s="31">
        <v>44440</v>
      </c>
      <c r="F17" s="35" t="s">
        <v>117</v>
      </c>
    </row>
    <row r="18" spans="3:6" ht="92.25" customHeight="1" x14ac:dyDescent="0.25">
      <c r="C18" s="15" t="s">
        <v>78</v>
      </c>
      <c r="D18" s="30">
        <v>2.6</v>
      </c>
      <c r="E18" s="31">
        <v>44805</v>
      </c>
      <c r="F18" s="35" t="s">
        <v>118</v>
      </c>
    </row>
    <row r="19" spans="3:6" ht="14.95" customHeight="1" x14ac:dyDescent="0.25">
      <c r="C19" s="39" t="s">
        <v>28</v>
      </c>
      <c r="D19" s="40"/>
      <c r="E19" s="40"/>
      <c r="F19" s="41"/>
    </row>
    <row r="20" spans="3:6" ht="25.5" customHeight="1" x14ac:dyDescent="0.25">
      <c r="C20" s="42" t="s">
        <v>29</v>
      </c>
      <c r="D20" s="43"/>
      <c r="E20" s="43"/>
      <c r="F20" s="44"/>
    </row>
    <row r="21" spans="3:6" ht="14.95" customHeight="1" x14ac:dyDescent="0.25">
      <c r="C21" s="45" t="s">
        <v>30</v>
      </c>
      <c r="D21" s="46"/>
      <c r="E21" s="46"/>
      <c r="F21" s="47"/>
    </row>
    <row r="22" spans="3:6" hidden="1" x14ac:dyDescent="0.25">
      <c r="F22" s="2"/>
    </row>
    <row r="23" spans="3:6" x14ac:dyDescent="0.25"/>
  </sheetData>
  <mergeCells count="12">
    <mergeCell ref="C2:F2"/>
    <mergeCell ref="C3:F3"/>
    <mergeCell ref="C4:F4"/>
    <mergeCell ref="C5:F6"/>
    <mergeCell ref="C9:F9"/>
    <mergeCell ref="E10:E11"/>
    <mergeCell ref="F10:F11"/>
    <mergeCell ref="C19:F19"/>
    <mergeCell ref="C20:F20"/>
    <mergeCell ref="C21:F21"/>
    <mergeCell ref="C10:C11"/>
    <mergeCell ref="D10:D11"/>
  </mergeCells>
  <pageMargins left="0.7" right="0.7" top="0.75" bottom="0.75" header="0.3" footer="0.3"/>
  <pageSetup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
  <sheetViews>
    <sheetView zoomScaleNormal="100" workbookViewId="0"/>
  </sheetViews>
  <sheetFormatPr defaultColWidth="0" defaultRowHeight="12.75" zeroHeight="1" x14ac:dyDescent="0.25"/>
  <cols>
    <col min="1" max="1" width="124.59765625" customWidth="1"/>
    <col min="2" max="2" width="8.296875" hidden="1" customWidth="1"/>
  </cols>
  <sheetData>
    <row r="1" spans="1:2" ht="20.5" customHeight="1" x14ac:dyDescent="0.25">
      <c r="A1" s="29" t="s">
        <v>18</v>
      </c>
      <c r="B1" s="29"/>
    </row>
    <row r="2" spans="1:2" ht="383.95" customHeight="1" x14ac:dyDescent="0.25">
      <c r="A2" s="28" t="s">
        <v>100</v>
      </c>
      <c r="B2" s="28"/>
    </row>
  </sheetData>
  <sheetProtection password="DA76" sheet="1" objects="1" scenarios="1"/>
  <pageMargins left="0.7" right="0.7" top="0.75" bottom="0.75" header="0.3" footer="0.3"/>
  <pageSetup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1"/>
  <sheetViews>
    <sheetView tabSelected="1" zoomScaleNormal="100" workbookViewId="0"/>
  </sheetViews>
  <sheetFormatPr defaultColWidth="0" defaultRowHeight="12.75" zeroHeight="1" x14ac:dyDescent="0.25"/>
  <cols>
    <col min="1" max="1" width="26.09765625" bestFit="1" customWidth="1"/>
    <col min="2" max="2" width="5.3984375" bestFit="1" customWidth="1"/>
    <col min="3" max="3" width="8.296875" bestFit="1" customWidth="1"/>
    <col min="4" max="4" width="18.3984375" bestFit="1" customWidth="1"/>
    <col min="5" max="5" width="15.296875" bestFit="1" customWidth="1"/>
    <col min="6" max="6" width="38.296875" customWidth="1"/>
    <col min="7" max="7" width="54.3984375" style="1" customWidth="1"/>
    <col min="8" max="8" width="50.09765625" customWidth="1"/>
    <col min="9" max="16384" width="9.09765625" hidden="1"/>
  </cols>
  <sheetData>
    <row r="1" spans="1:8" ht="15.8" customHeight="1" thickBot="1" x14ac:dyDescent="0.3">
      <c r="A1" s="5" t="s">
        <v>36</v>
      </c>
      <c r="B1" s="5" t="s">
        <v>3</v>
      </c>
      <c r="C1" s="5" t="s">
        <v>4</v>
      </c>
      <c r="D1" s="5" t="s">
        <v>37</v>
      </c>
      <c r="E1" s="5" t="s">
        <v>38</v>
      </c>
      <c r="F1" s="6" t="s">
        <v>5</v>
      </c>
      <c r="G1" s="5" t="s">
        <v>13</v>
      </c>
      <c r="H1" s="5" t="s">
        <v>85</v>
      </c>
    </row>
    <row r="2" spans="1:8" ht="30.05" customHeight="1" thickBot="1" x14ac:dyDescent="0.3">
      <c r="A2" s="16" t="s">
        <v>40</v>
      </c>
      <c r="B2" s="17" t="s">
        <v>2</v>
      </c>
      <c r="C2" s="17">
        <v>6</v>
      </c>
      <c r="D2" s="17">
        <v>1</v>
      </c>
      <c r="E2" s="17">
        <v>6</v>
      </c>
      <c r="F2" s="4" t="s">
        <v>51</v>
      </c>
      <c r="G2" s="4" t="s">
        <v>41</v>
      </c>
      <c r="H2" s="36" t="s">
        <v>86</v>
      </c>
    </row>
    <row r="3" spans="1:8" ht="282.05" customHeight="1" thickBot="1" x14ac:dyDescent="0.3">
      <c r="A3" s="4" t="s">
        <v>101</v>
      </c>
      <c r="B3" s="18" t="s">
        <v>6</v>
      </c>
      <c r="C3" s="19">
        <v>3</v>
      </c>
      <c r="D3" s="17">
        <f>E2+1</f>
        <v>7</v>
      </c>
      <c r="E3" s="17">
        <f>C3+D3-1</f>
        <v>9</v>
      </c>
      <c r="F3" s="20" t="s">
        <v>102</v>
      </c>
      <c r="G3" s="20" t="s">
        <v>103</v>
      </c>
      <c r="H3" s="20"/>
    </row>
    <row r="4" spans="1:8" ht="152.35" customHeight="1" thickBot="1" x14ac:dyDescent="0.3">
      <c r="A4" s="4" t="s">
        <v>42</v>
      </c>
      <c r="B4" s="17" t="s">
        <v>2</v>
      </c>
      <c r="C4" s="17">
        <v>2</v>
      </c>
      <c r="D4" s="17">
        <f t="shared" ref="D4:D28" si="0">E3+1</f>
        <v>10</v>
      </c>
      <c r="E4" s="17">
        <f t="shared" ref="E4:E28" si="1">C4+D4-1</f>
        <v>11</v>
      </c>
      <c r="F4" s="20" t="s">
        <v>43</v>
      </c>
      <c r="G4" s="24" t="s">
        <v>60</v>
      </c>
      <c r="H4" s="20"/>
    </row>
    <row r="5" spans="1:8" ht="29.25" customHeight="1" thickBot="1" x14ac:dyDescent="0.3">
      <c r="A5" s="4" t="s">
        <v>19</v>
      </c>
      <c r="B5" s="17" t="s">
        <v>2</v>
      </c>
      <c r="C5" s="17">
        <v>4</v>
      </c>
      <c r="D5" s="17">
        <f t="shared" si="0"/>
        <v>12</v>
      </c>
      <c r="E5" s="17">
        <f t="shared" si="1"/>
        <v>15</v>
      </c>
      <c r="F5" s="16" t="s">
        <v>8</v>
      </c>
      <c r="G5" s="20" t="s">
        <v>68</v>
      </c>
      <c r="H5" s="20" t="s">
        <v>87</v>
      </c>
    </row>
    <row r="6" spans="1:8" ht="105.8" customHeight="1" thickBot="1" x14ac:dyDescent="0.3">
      <c r="A6" s="4" t="s">
        <v>34</v>
      </c>
      <c r="B6" s="19" t="s">
        <v>2</v>
      </c>
      <c r="C6" s="19">
        <v>2</v>
      </c>
      <c r="D6" s="17">
        <f t="shared" si="0"/>
        <v>16</v>
      </c>
      <c r="E6" s="17">
        <f t="shared" si="1"/>
        <v>17</v>
      </c>
      <c r="F6" s="20" t="s">
        <v>52</v>
      </c>
      <c r="G6" s="20" t="s">
        <v>88</v>
      </c>
      <c r="H6" s="20" t="s">
        <v>109</v>
      </c>
    </row>
    <row r="7" spans="1:8" ht="34.5" customHeight="1" thickBot="1" x14ac:dyDescent="0.3">
      <c r="A7" s="4" t="s">
        <v>33</v>
      </c>
      <c r="B7" s="17" t="s">
        <v>6</v>
      </c>
      <c r="C7" s="17">
        <v>2</v>
      </c>
      <c r="D7" s="17">
        <f t="shared" si="0"/>
        <v>18</v>
      </c>
      <c r="E7" s="17">
        <f t="shared" si="1"/>
        <v>19</v>
      </c>
      <c r="F7" s="25" t="s">
        <v>7</v>
      </c>
      <c r="G7" s="20" t="s">
        <v>104</v>
      </c>
      <c r="H7" s="34" t="s">
        <v>89</v>
      </c>
    </row>
    <row r="8" spans="1:8" ht="70.5" customHeight="1" thickBot="1" x14ac:dyDescent="0.3">
      <c r="A8" s="4" t="s">
        <v>0</v>
      </c>
      <c r="B8" s="17" t="s">
        <v>6</v>
      </c>
      <c r="C8" s="17">
        <v>15</v>
      </c>
      <c r="D8" s="17">
        <f t="shared" si="0"/>
        <v>20</v>
      </c>
      <c r="E8" s="17">
        <f t="shared" si="1"/>
        <v>34</v>
      </c>
      <c r="F8" s="20" t="s">
        <v>32</v>
      </c>
      <c r="G8" s="20" t="s">
        <v>61</v>
      </c>
      <c r="H8" s="34" t="s">
        <v>90</v>
      </c>
    </row>
    <row r="9" spans="1:8" s="3" customFormat="1" ht="29.25" customHeight="1" thickBot="1" x14ac:dyDescent="0.3">
      <c r="A9" s="4" t="s">
        <v>39</v>
      </c>
      <c r="B9" s="17" t="s">
        <v>2</v>
      </c>
      <c r="C9" s="17">
        <v>9</v>
      </c>
      <c r="D9" s="17">
        <f t="shared" si="0"/>
        <v>35</v>
      </c>
      <c r="E9" s="17">
        <f t="shared" si="1"/>
        <v>43</v>
      </c>
      <c r="F9" s="20" t="s">
        <v>58</v>
      </c>
      <c r="G9" s="20" t="s">
        <v>53</v>
      </c>
      <c r="H9" s="20" t="s">
        <v>91</v>
      </c>
    </row>
    <row r="10" spans="1:8" ht="59.95" customHeight="1" thickBot="1" x14ac:dyDescent="0.3">
      <c r="A10" s="4" t="s">
        <v>14</v>
      </c>
      <c r="B10" s="17" t="s">
        <v>2</v>
      </c>
      <c r="C10" s="17">
        <v>8</v>
      </c>
      <c r="D10" s="17">
        <f t="shared" si="0"/>
        <v>44</v>
      </c>
      <c r="E10" s="17">
        <f t="shared" si="1"/>
        <v>51</v>
      </c>
      <c r="F10" s="20" t="s">
        <v>9</v>
      </c>
      <c r="G10" s="20" t="s">
        <v>92</v>
      </c>
      <c r="H10" s="20"/>
    </row>
    <row r="11" spans="1:8" ht="102.05" customHeight="1" thickBot="1" x14ac:dyDescent="0.3">
      <c r="A11" s="4" t="s">
        <v>11</v>
      </c>
      <c r="B11" s="17" t="s">
        <v>6</v>
      </c>
      <c r="C11" s="17">
        <v>1</v>
      </c>
      <c r="D11" s="17">
        <f t="shared" si="0"/>
        <v>52</v>
      </c>
      <c r="E11" s="17">
        <f t="shared" si="1"/>
        <v>52</v>
      </c>
      <c r="F11" s="20" t="s">
        <v>10</v>
      </c>
      <c r="G11" s="20" t="s">
        <v>93</v>
      </c>
      <c r="H11" s="20"/>
    </row>
    <row r="12" spans="1:8" ht="77.150000000000006" customHeight="1" thickBot="1" x14ac:dyDescent="0.3">
      <c r="A12" s="4" t="s">
        <v>35</v>
      </c>
      <c r="B12" s="17" t="s">
        <v>2</v>
      </c>
      <c r="C12" s="17">
        <v>2</v>
      </c>
      <c r="D12" s="17">
        <f t="shared" si="0"/>
        <v>53</v>
      </c>
      <c r="E12" s="17">
        <f t="shared" si="1"/>
        <v>54</v>
      </c>
      <c r="F12" s="20" t="s">
        <v>110</v>
      </c>
      <c r="G12" s="20" t="s">
        <v>69</v>
      </c>
      <c r="H12" s="20"/>
    </row>
    <row r="13" spans="1:8" ht="77.150000000000006" customHeight="1" thickBot="1" x14ac:dyDescent="0.3">
      <c r="A13" s="24" t="s">
        <v>111</v>
      </c>
      <c r="B13" s="17" t="s">
        <v>6</v>
      </c>
      <c r="C13" s="17">
        <v>50</v>
      </c>
      <c r="D13" s="17">
        <f t="shared" si="0"/>
        <v>55</v>
      </c>
      <c r="E13" s="17">
        <f t="shared" si="1"/>
        <v>104</v>
      </c>
      <c r="F13" s="20" t="s">
        <v>48</v>
      </c>
      <c r="G13" s="20" t="s">
        <v>112</v>
      </c>
      <c r="H13" s="20" t="s">
        <v>113</v>
      </c>
    </row>
    <row r="14" spans="1:8" ht="122.4" thickBot="1" x14ac:dyDescent="0.3">
      <c r="A14" s="4" t="s">
        <v>1</v>
      </c>
      <c r="B14" s="17" t="s">
        <v>6</v>
      </c>
      <c r="C14" s="17">
        <v>2</v>
      </c>
      <c r="D14" s="17">
        <f t="shared" si="0"/>
        <v>105</v>
      </c>
      <c r="E14" s="17">
        <f t="shared" si="1"/>
        <v>106</v>
      </c>
      <c r="F14" s="20" t="s">
        <v>120</v>
      </c>
      <c r="G14" s="20" t="s">
        <v>94</v>
      </c>
      <c r="H14" s="20"/>
    </row>
    <row r="15" spans="1:8" ht="32.299999999999997" customHeight="1" thickBot="1" x14ac:dyDescent="0.3">
      <c r="A15" s="4" t="s">
        <v>45</v>
      </c>
      <c r="B15" s="17" t="s">
        <v>6</v>
      </c>
      <c r="C15" s="17">
        <v>15</v>
      </c>
      <c r="D15" s="17">
        <f t="shared" si="0"/>
        <v>107</v>
      </c>
      <c r="E15" s="17">
        <f t="shared" si="1"/>
        <v>121</v>
      </c>
      <c r="F15" s="20" t="s">
        <v>48</v>
      </c>
      <c r="G15" s="24" t="s">
        <v>54</v>
      </c>
      <c r="H15" s="20"/>
    </row>
    <row r="16" spans="1:8" ht="171" customHeight="1" thickBot="1" x14ac:dyDescent="0.3">
      <c r="A16" s="26" t="s">
        <v>71</v>
      </c>
      <c r="B16" s="17" t="s">
        <v>6</v>
      </c>
      <c r="C16" s="17">
        <v>3</v>
      </c>
      <c r="D16" s="17">
        <f t="shared" si="0"/>
        <v>122</v>
      </c>
      <c r="E16" s="17">
        <f t="shared" si="1"/>
        <v>124</v>
      </c>
      <c r="F16" s="20" t="s">
        <v>121</v>
      </c>
      <c r="G16" s="20" t="s">
        <v>63</v>
      </c>
      <c r="H16" s="20"/>
    </row>
    <row r="17" spans="1:8" ht="117.7" customHeight="1" thickBot="1" x14ac:dyDescent="0.3">
      <c r="A17" s="26" t="s">
        <v>72</v>
      </c>
      <c r="B17" s="17" t="s">
        <v>6</v>
      </c>
      <c r="C17" s="17">
        <v>15</v>
      </c>
      <c r="D17" s="17">
        <f t="shared" si="0"/>
        <v>125</v>
      </c>
      <c r="E17" s="17">
        <f t="shared" si="1"/>
        <v>139</v>
      </c>
      <c r="F17" s="20" t="s">
        <v>48</v>
      </c>
      <c r="G17" s="20" t="s">
        <v>73</v>
      </c>
      <c r="H17" s="20" t="s">
        <v>95</v>
      </c>
    </row>
    <row r="18" spans="1:8" ht="177.8" thickBot="1" x14ac:dyDescent="0.3">
      <c r="A18" s="24" t="s">
        <v>66</v>
      </c>
      <c r="B18" s="17" t="s">
        <v>6</v>
      </c>
      <c r="C18" s="17">
        <v>3</v>
      </c>
      <c r="D18" s="17">
        <f t="shared" si="0"/>
        <v>140</v>
      </c>
      <c r="E18" s="17">
        <f t="shared" si="1"/>
        <v>142</v>
      </c>
      <c r="F18" s="20" t="s">
        <v>105</v>
      </c>
      <c r="G18" s="20" t="s">
        <v>64</v>
      </c>
      <c r="H18" s="20"/>
    </row>
    <row r="19" spans="1:8" ht="27.7" customHeight="1" thickBot="1" x14ac:dyDescent="0.3">
      <c r="A19" s="24" t="s">
        <v>67</v>
      </c>
      <c r="B19" s="17" t="s">
        <v>6</v>
      </c>
      <c r="C19" s="17">
        <v>15</v>
      </c>
      <c r="D19" s="17">
        <f t="shared" si="0"/>
        <v>143</v>
      </c>
      <c r="E19" s="17">
        <f t="shared" si="1"/>
        <v>157</v>
      </c>
      <c r="F19" s="20" t="s">
        <v>48</v>
      </c>
      <c r="G19" s="24" t="s">
        <v>55</v>
      </c>
      <c r="H19" s="20" t="s">
        <v>96</v>
      </c>
    </row>
    <row r="20" spans="1:8" ht="58.6" customHeight="1" thickBot="1" x14ac:dyDescent="0.3">
      <c r="A20" s="4" t="s">
        <v>15</v>
      </c>
      <c r="B20" s="17" t="s">
        <v>2</v>
      </c>
      <c r="C20" s="17">
        <v>2</v>
      </c>
      <c r="D20" s="17">
        <f t="shared" si="0"/>
        <v>158</v>
      </c>
      <c r="E20" s="17">
        <f t="shared" si="1"/>
        <v>159</v>
      </c>
      <c r="F20" s="20" t="s">
        <v>74</v>
      </c>
      <c r="G20" s="20" t="s">
        <v>65</v>
      </c>
      <c r="H20" s="20"/>
    </row>
    <row r="21" spans="1:8" ht="39.75" customHeight="1" thickBot="1" x14ac:dyDescent="0.3">
      <c r="A21" s="24" t="s">
        <v>46</v>
      </c>
      <c r="B21" s="17" t="s">
        <v>47</v>
      </c>
      <c r="C21" s="17">
        <v>1</v>
      </c>
      <c r="D21" s="17">
        <f t="shared" si="0"/>
        <v>160</v>
      </c>
      <c r="E21" s="17">
        <f t="shared" si="1"/>
        <v>160</v>
      </c>
      <c r="F21" s="20" t="s">
        <v>44</v>
      </c>
      <c r="G21" s="20" t="s">
        <v>62</v>
      </c>
      <c r="H21" s="20"/>
    </row>
    <row r="22" spans="1:8" ht="84.05" customHeight="1" thickBot="1" x14ac:dyDescent="0.3">
      <c r="A22" s="4" t="s">
        <v>16</v>
      </c>
      <c r="B22" s="17" t="s">
        <v>2</v>
      </c>
      <c r="C22" s="17">
        <v>2</v>
      </c>
      <c r="D22" s="17">
        <f t="shared" si="0"/>
        <v>161</v>
      </c>
      <c r="E22" s="17">
        <f t="shared" si="1"/>
        <v>162</v>
      </c>
      <c r="F22" s="20" t="s">
        <v>56</v>
      </c>
      <c r="G22" s="20" t="s">
        <v>49</v>
      </c>
      <c r="H22" s="20"/>
    </row>
    <row r="23" spans="1:8" ht="107.35" customHeight="1" thickBot="1" x14ac:dyDescent="0.3">
      <c r="A23" s="4" t="s">
        <v>17</v>
      </c>
      <c r="B23" s="17" t="s">
        <v>2</v>
      </c>
      <c r="C23" s="17">
        <v>8</v>
      </c>
      <c r="D23" s="17">
        <f t="shared" si="0"/>
        <v>163</v>
      </c>
      <c r="E23" s="17">
        <f t="shared" si="1"/>
        <v>170</v>
      </c>
      <c r="F23" s="20" t="s">
        <v>9</v>
      </c>
      <c r="G23" s="24" t="s">
        <v>106</v>
      </c>
      <c r="H23" s="34" t="s">
        <v>114</v>
      </c>
    </row>
    <row r="24" spans="1:8" ht="172.55" customHeight="1" thickBot="1" x14ac:dyDescent="0.3">
      <c r="A24" s="24" t="s">
        <v>75</v>
      </c>
      <c r="B24" s="17" t="s">
        <v>6</v>
      </c>
      <c r="C24" s="17">
        <v>2</v>
      </c>
      <c r="D24" s="17">
        <f t="shared" si="0"/>
        <v>171</v>
      </c>
      <c r="E24" s="17">
        <f t="shared" si="1"/>
        <v>172</v>
      </c>
      <c r="F24" s="20" t="s">
        <v>97</v>
      </c>
      <c r="G24" s="20" t="s">
        <v>76</v>
      </c>
      <c r="H24" s="20"/>
    </row>
    <row r="25" spans="1:8" ht="39.049999999999997" customHeight="1" thickBot="1" x14ac:dyDescent="0.3">
      <c r="A25" s="24" t="s">
        <v>77</v>
      </c>
      <c r="B25" s="17" t="s">
        <v>6</v>
      </c>
      <c r="C25" s="17">
        <v>15</v>
      </c>
      <c r="D25" s="17">
        <f t="shared" si="0"/>
        <v>173</v>
      </c>
      <c r="E25" s="17">
        <f t="shared" si="1"/>
        <v>187</v>
      </c>
      <c r="F25" s="20" t="s">
        <v>48</v>
      </c>
      <c r="G25" s="20" t="s">
        <v>107</v>
      </c>
      <c r="H25" s="20"/>
    </row>
    <row r="26" spans="1:8" ht="91.55" customHeight="1" thickBot="1" x14ac:dyDescent="0.3">
      <c r="A26" s="4" t="s">
        <v>12</v>
      </c>
      <c r="B26" s="17" t="s">
        <v>6</v>
      </c>
      <c r="C26" s="17">
        <v>2</v>
      </c>
      <c r="D26" s="17">
        <f t="shared" si="0"/>
        <v>188</v>
      </c>
      <c r="E26" s="17">
        <f t="shared" si="1"/>
        <v>189</v>
      </c>
      <c r="F26" s="20" t="s">
        <v>70</v>
      </c>
      <c r="G26" s="20" t="s">
        <v>108</v>
      </c>
      <c r="H26" s="20"/>
    </row>
    <row r="27" spans="1:8" ht="91.55" customHeight="1" thickBot="1" x14ac:dyDescent="0.3">
      <c r="A27" s="20" t="s">
        <v>99</v>
      </c>
      <c r="B27" s="17" t="s">
        <v>6</v>
      </c>
      <c r="C27" s="17">
        <v>3</v>
      </c>
      <c r="D27" s="17">
        <f t="shared" si="0"/>
        <v>190</v>
      </c>
      <c r="E27" s="17">
        <f t="shared" si="1"/>
        <v>192</v>
      </c>
      <c r="F27" s="27" t="s">
        <v>57</v>
      </c>
      <c r="G27" s="20" t="s">
        <v>98</v>
      </c>
      <c r="H27" s="20"/>
    </row>
    <row r="28" spans="1:8" ht="91.55" customHeight="1" thickBot="1" x14ac:dyDescent="0.3">
      <c r="A28" s="20" t="s">
        <v>115</v>
      </c>
      <c r="B28" s="17" t="s">
        <v>6</v>
      </c>
      <c r="C28" s="17">
        <v>50</v>
      </c>
      <c r="D28" s="17">
        <f t="shared" si="0"/>
        <v>193</v>
      </c>
      <c r="E28" s="17">
        <f t="shared" si="1"/>
        <v>242</v>
      </c>
      <c r="F28" s="27" t="s">
        <v>32</v>
      </c>
      <c r="G28" s="20" t="s">
        <v>116</v>
      </c>
      <c r="H28" s="20"/>
    </row>
    <row r="29" spans="1:8" x14ac:dyDescent="0.25"/>
    <row r="30" spans="1:8" x14ac:dyDescent="0.25"/>
    <row r="31" spans="1:8" x14ac:dyDescent="0.25"/>
  </sheetData>
  <sheetProtection algorithmName="SHA-512" hashValue="XDEHTmPXktTftu+YN6oAZA9JmUh4Mxg3tw0MfzB1z8HLQ/XSoKsP/szW2C54+hpNfjVsdO8qMUJaEv6LiJw1zQ==" saltValue="X70aKAzcFBhOGp5gCV4COw==" spinCount="100000" sheet="1" objects="1" scenarios="1"/>
  <printOptions horizontalCentered="1"/>
  <pageMargins left="0.5" right="0.5" top="0.75" bottom="0.75" header="0.3" footer="0.3"/>
  <pageSetup scale="4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40BAB81D8A7B449C35DECD284DFCCA" ma:contentTypeVersion="1034" ma:contentTypeDescription="Create a new document." ma:contentTypeScope="" ma:versionID="af9a0a5e4a499b17442f7e7531de8344">
  <xsd:schema xmlns:xsd="http://www.w3.org/2001/XMLSchema" xmlns:xs="http://www.w3.org/2001/XMLSchema" xmlns:p="http://schemas.microsoft.com/office/2006/metadata/properties" xmlns:ns1="http://schemas.microsoft.com/sharepoint/v3" xmlns:ns2="6766f21b-4433-4df8-8935-89d55088d9f8" xmlns:ns3="ea37a463-b99d-470c-8a85-4153a11441a9" targetNamespace="http://schemas.microsoft.com/office/2006/metadata/properties" ma:root="true" ma:fieldsID="b3faa05f6e927c33dd7293361711296a" ns1:_="" ns2:_="" ns3:_="">
    <xsd:import namespace="http://schemas.microsoft.com/sharepoint/v3"/>
    <xsd:import namespace="6766f21b-4433-4df8-8935-89d55088d9f8"/>
    <xsd:import namespace="ea37a463-b99d-470c-8a85-4153a11441a9"/>
    <xsd:element name="properties">
      <xsd:complexType>
        <xsd:sequence>
          <xsd:element name="documentManagement">
            <xsd:complexType>
              <xsd:all>
                <xsd:element ref="ns2:Date"/>
                <xsd:element ref="ns2:Category"/>
                <xsd:element ref="ns2:Subcategory" minOccurs="0"/>
                <xsd:element ref="ns2:Folder"/>
                <xsd:element ref="ns2:Notes0" minOccurs="0"/>
                <xsd:element ref="ns2:URL" minOccurs="0"/>
                <xsd:element ref="ns2:Archive" minOccurs="0"/>
                <xsd:element ref="ns2:External_x0020_Use" minOccurs="0"/>
                <xsd:element ref="ns2:Originator" minOccurs="0"/>
                <xsd:element ref="ns2:Status" minOccurs="0"/>
                <xsd:element ref="ns3:SharedWithUsers" minOccurs="0"/>
                <xsd:element ref="ns3:SharedWithDetails" minOccurs="0"/>
                <xsd:element ref="ns2:MediaServiceMetadata" minOccurs="0"/>
                <xsd:element ref="ns2:MediaServiceFastMetadata" minOccurs="0"/>
                <xsd:element ref="ns3:_dlc_DocId" minOccurs="0"/>
                <xsd:element ref="ns3:_dlc_DocIdUrl" minOccurs="0"/>
                <xsd:element ref="ns3:_dlc_DocIdPersistId" minOccurs="0"/>
                <xsd:element ref="ns2:MediaServiceEventHashCode" minOccurs="0"/>
                <xsd:element ref="ns2:MediaServiceGenerationTime"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7" nillable="true" ma:displayName="Unified Compliance Policy Properties" ma:hidden="true" ma:internalName="_ip_UnifiedCompliancePolicyProperties">
      <xsd:simpleType>
        <xsd:restriction base="dms:Note"/>
      </xsd:simpleType>
    </xsd:element>
    <xsd:element name="_ip_UnifiedCompliancePolicyUIAction" ma:index="2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66f21b-4433-4df8-8935-89d55088d9f8" elementFormDefault="qualified">
    <xsd:import namespace="http://schemas.microsoft.com/office/2006/documentManagement/types"/>
    <xsd:import namespace="http://schemas.microsoft.com/office/infopath/2007/PartnerControls"/>
    <xsd:element name="Date" ma:index="8" ma:displayName="Date" ma:default="[today]" ma:format="DateTime" ma:internalName="Date">
      <xsd:simpleType>
        <xsd:restriction base="dms:DateTime"/>
      </xsd:simpleType>
    </xsd:element>
    <xsd:element name="Category" ma:index="9" ma:displayName="Category" ma:default="Amendment" ma:format="Dropdown" ma:internalName="Category">
      <xsd:simpleType>
        <xsd:union memberTypes="dms:Text">
          <xsd:simpleType>
            <xsd:restriction base="dms:Choice">
              <xsd:enumeration value="Amendment"/>
              <xsd:enumeration value="Change Log"/>
              <xsd:enumeration value="Contract"/>
            </xsd:restriction>
          </xsd:simpleType>
        </xsd:union>
      </xsd:simpleType>
    </xsd:element>
    <xsd:element name="Subcategory" ma:index="10" nillable="true" ma:displayName="Subcategory" ma:default="Drafts" ma:format="Dropdown" ma:internalName="Subcategory">
      <xsd:simpleType>
        <xsd:restriction base="dms:Choice">
          <xsd:enumeration value="Drafts"/>
          <xsd:enumeration value="Final"/>
          <xsd:enumeration value="Notes"/>
          <xsd:enumeration value="Misc."/>
        </xsd:restriction>
      </xsd:simpleType>
    </xsd:element>
    <xsd:element name="Folder" ma:index="11" ma:displayName="Contracts &amp; UMCM" ma:format="Dropdown" ma:internalName="Folder">
      <xsd:simpleType>
        <xsd:restriction base="dms:Choice">
          <xsd:enumeration value="09/01/2021 Amendment"/>
          <xsd:enumeration value="06/01/2021 NEMT Carve-In"/>
          <xsd:enumeration value="UMCM CY2020"/>
          <xsd:enumeration value="UMCM CY2021"/>
          <xsd:enumeration value="UMCC 09/01/18"/>
          <xsd:enumeration value="ACTIVE"/>
        </xsd:restriction>
      </xsd:simpleType>
    </xsd:element>
    <xsd:element name="Notes0" ma:index="12" nillable="true" ma:displayName="Notes" ma:internalName="Notes0">
      <xsd:simpleType>
        <xsd:restriction base="dms:Note">
          <xsd:maxLength value="255"/>
        </xsd:restriction>
      </xsd:simpleType>
    </xsd:element>
    <xsd:element name="URL" ma:index="13" nillable="true" ma:displayName="URL" ma:format="Hyperlink"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Archive" ma:index="14" nillable="true" ma:displayName="Archive" ma:default="0" ma:internalName="Archive">
      <xsd:simpleType>
        <xsd:restriction base="dms:Boolean"/>
      </xsd:simpleType>
    </xsd:element>
    <xsd:element name="External_x0020_Use" ma:index="15" nillable="true" ma:displayName="External Use" ma:default="0" ma:internalName="External_x0020_Use">
      <xsd:simpleType>
        <xsd:restriction base="dms:Boolean"/>
      </xsd:simpleType>
    </xsd:element>
    <xsd:element name="Originator" ma:index="16" nillable="true" ma:displayName="Originator" ma:default="MCS" ma:format="Dropdown" ma:internalName="Originator">
      <xsd:simpleType>
        <xsd:union memberTypes="dms:Text">
          <xsd:simpleType>
            <xsd:restriction base="dms:Choice">
              <xsd:enumeration value="Legal"/>
              <xsd:enumeration value="MCS"/>
            </xsd:restriction>
          </xsd:simpleType>
        </xsd:union>
      </xsd:simpleType>
    </xsd:element>
    <xsd:element name="Status" ma:index="17" nillable="true" ma:displayName="Status" ma:default="Hold" ma:format="Dropdown" ma:internalName="Status">
      <xsd:simpleType>
        <xsd:restriction base="dms:Choice">
          <xsd:enumeration value="Hold"/>
          <xsd:enumeration value="Review - Legal"/>
          <xsd:enumeration value="Review - Program"/>
          <xsd:enumeration value="Review - MCO"/>
        </xsd:restriction>
      </xsd:simpleType>
    </xsd:element>
    <xsd:element name="MediaServiceMetadata" ma:index="20" nillable="true" ma:displayName="MediaServiceMetadata" ma:description="" ma:hidden="true" ma:internalName="MediaServiceMetadata" ma:readOnly="true">
      <xsd:simpleType>
        <xsd:restriction base="dms:Note"/>
      </xsd:simpleType>
    </xsd:element>
    <xsd:element name="MediaServiceFastMetadata" ma:index="21" nillable="true" ma:displayName="MediaServiceFastMetadata" ma:description="" ma:hidden="true" ma:internalName="MediaServiceFastMetadata" ma:readOnly="true">
      <xsd:simpleType>
        <xsd:restriction base="dms:Note"/>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description="" ma:internalName="SharedWithDetails" ma:readOnly="true">
      <xsd:simpleType>
        <xsd:restriction base="dms:Note">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Notes0 xmlns="6766f21b-4433-4df8-8935-89d55088d9f8" xsi:nil="true"/>
    <Originator xmlns="6766f21b-4433-4df8-8935-89d55088d9f8">MCS</Originator>
    <Status xmlns="6766f21b-4433-4df8-8935-89d55088d9f8">Hold</Status>
    <Category xmlns="6766f21b-4433-4df8-8935-89d55088d9f8">Amendment</Category>
    <_ip_UnifiedCompliancePolicyProperties xmlns="http://schemas.microsoft.com/sharepoint/v3" xsi:nil="true"/>
    <Subcategory xmlns="6766f21b-4433-4df8-8935-89d55088d9f8">Drafts</Subcategory>
    <Folder xmlns="6766f21b-4433-4df8-8935-89d55088d9f8">UMCM CY2021</Folder>
    <External_x0020_Use xmlns="6766f21b-4433-4df8-8935-89d55088d9f8">false</External_x0020_Use>
    <Date xmlns="6766f21b-4433-4df8-8935-89d55088d9f8">2020-07-14T19:09:34+00:00</Date>
    <URL xmlns="6766f21b-4433-4df8-8935-89d55088d9f8">
      <Url xsi:nil="true"/>
      <Description xsi:nil="true"/>
    </URL>
    <Archive xmlns="6766f21b-4433-4df8-8935-89d55088d9f8">false</Archive>
    <_dlc_DocId xmlns="ea37a463-b99d-470c-8a85-4153a11441a9">Y2PHC7Y2YW5Y-530115828-1110</_dlc_DocId>
    <_dlc_DocIdUrl xmlns="ea37a463-b99d-470c-8a85-4153a11441a9">
      <Url>https://txhhs.sharepoint.com/sites/hhsc/hsosm/mcd/mcdcm/_layouts/15/DocIdRedir.aspx?ID=Y2PHC7Y2YW5Y-530115828-1110</Url>
      <Description>Y2PHC7Y2YW5Y-530115828-1110</Description>
    </_dlc_DocIdUrl>
  </documentManagement>
</p:properties>
</file>

<file path=customXml/itemProps1.xml><?xml version="1.0" encoding="utf-8"?>
<ds:datastoreItem xmlns:ds="http://schemas.openxmlformats.org/officeDocument/2006/customXml" ds:itemID="{98927B8E-72C5-45B9-A2F5-DB54EAA4C2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66f21b-4433-4df8-8935-89d55088d9f8"/>
    <ds:schemaRef ds:uri="ea37a463-b99d-470c-8a85-4153a11441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975EDE-E862-40FB-A712-A8C6CB3BC5A7}">
  <ds:schemaRefs>
    <ds:schemaRef ds:uri="http://schemas.microsoft.com/sharepoint/events"/>
  </ds:schemaRefs>
</ds:datastoreItem>
</file>

<file path=customXml/itemProps3.xml><?xml version="1.0" encoding="utf-8"?>
<ds:datastoreItem xmlns:ds="http://schemas.openxmlformats.org/officeDocument/2006/customXml" ds:itemID="{654B59CB-A01A-40B3-9E1D-37496B3385A9}">
  <ds:schemaRefs>
    <ds:schemaRef ds:uri="http://schemas.microsoft.com/sharepoint/v3/contenttype/forms"/>
  </ds:schemaRefs>
</ds:datastoreItem>
</file>

<file path=customXml/itemProps4.xml><?xml version="1.0" encoding="utf-8"?>
<ds:datastoreItem xmlns:ds="http://schemas.openxmlformats.org/officeDocument/2006/customXml" ds:itemID="{2DF002BF-3B68-4ED3-ACEF-68E842320272}">
  <ds:schemaRefs>
    <ds:schemaRef ds:uri="http://schemas.microsoft.com/office/2006/documentManagement/types"/>
    <ds:schemaRef ds:uri="http://schemas.microsoft.com/sharepoint/v3"/>
    <ds:schemaRef ds:uri="http://purl.org/dc/dcmitype/"/>
    <ds:schemaRef ds:uri="http://www.w3.org/XML/1998/namespace"/>
    <ds:schemaRef ds:uri="http://schemas.microsoft.com/office/infopath/2007/PartnerControls"/>
    <ds:schemaRef ds:uri="http://schemas.microsoft.com/office/2006/metadata/properties"/>
    <ds:schemaRef ds:uri="ea37a463-b99d-470c-8a85-4153a11441a9"/>
    <ds:schemaRef ds:uri="http://schemas.openxmlformats.org/package/2006/metadata/core-properties"/>
    <ds:schemaRef ds:uri="6766f21b-4433-4df8-8935-89d55088d9f8"/>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Document History Log</vt:lpstr>
      <vt:lpstr>Submission Instructions</vt:lpstr>
      <vt:lpstr>Text File Layout</vt:lpstr>
      <vt:lpstr>'Text File Layout'!Print_Titles</vt:lpstr>
    </vt:vector>
  </TitlesOfParts>
  <Company>The 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Issue Management Template</dc:title>
  <dc:subject>UMCM Chapter Revisions</dc:subject>
  <dc:creator>Texas Health and Human Services</dc:creator>
  <cp:keywords>HHSC</cp:keywords>
  <dc:description>CDC, CDC UP, and Author policies located at http://www.cdc.gov/cdcup/</dc:description>
  <cp:lastModifiedBy>Dennis,Julie (HHSC)</cp:lastModifiedBy>
  <cp:lastPrinted>2019-07-24T21:18:03Z</cp:lastPrinted>
  <dcterms:created xsi:type="dcterms:W3CDTF">2006-01-23T19:52:16Z</dcterms:created>
  <dcterms:modified xsi:type="dcterms:W3CDTF">2022-08-10T20:12:21Z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bool>true</vt:bool>
  </property>
  <property fmtid="{D5CDD505-2E9C-101B-9397-08002B2CF9AE}" pid="3" name="Email">
    <vt:lpwstr>cdcup@cdc.gov</vt:lpwstr>
  </property>
  <property fmtid="{D5CDD505-2E9C-101B-9397-08002B2CF9AE}" pid="4" name="Source">
    <vt:lpwstr>http://www.cdc.gov/cdcup/</vt:lpwstr>
  </property>
  <property fmtid="{D5CDD505-2E9C-101B-9397-08002B2CF9AE}" pid="5" name="ContentTypeId">
    <vt:lpwstr>0x0101004940BAB81D8A7B449C35DECD284DFCCA</vt:lpwstr>
  </property>
  <property fmtid="{D5CDD505-2E9C-101B-9397-08002B2CF9AE}" pid="6" name="_dlc_DocIdItemGuid">
    <vt:lpwstr>a0858623-e816-44db-8578-e53917ca2cc8</vt:lpwstr>
  </property>
</Properties>
</file>