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txhhs-my.sharepoint.com/personal/natalie_wilmoth_hhs_texas_gov/Documents/Documents/Monitoring Wkbk revisions/CF 2023/"/>
    </mc:Choice>
  </mc:AlternateContent>
  <xr:revisionPtr revIDLastSave="0" documentId="8_{C5ACEC10-6633-4C0F-9A34-2B836FD6B607}" xr6:coauthVersionLast="47" xr6:coauthVersionMax="47" xr10:uidLastSave="{00000000-0000-0000-0000-000000000000}"/>
  <bookViews>
    <workbookView xWindow="1460" yWindow="1390" windowWidth="14400" windowHeight="7370" tabRatio="783" xr2:uid="{00000000-000D-0000-FFFF-FFFF00000000}"/>
  </bookViews>
  <sheets>
    <sheet name="Screening Criteria" sheetId="1" r:id="rId1"/>
    <sheet name="Entrance Conference" sheetId="2" r:id="rId2"/>
    <sheet name="Exit Conference" sheetId="3" r:id="rId3"/>
  </sheets>
  <definedNames>
    <definedName name="ContractType">'Screening Criteria'!$P$6:$P$28</definedName>
    <definedName name="LegalEntity">'Screening Criteria'!$O$6:$O$15</definedName>
    <definedName name="Z_30AF5402_6AAF_4099_9825_EDBEF04188C8_.wvu.PrintArea" localSheetId="2" hidden="1">'Exit Conference'!$A$1:$N$182</definedName>
    <definedName name="Z_30AF5402_6AAF_4099_9825_EDBEF04188C8_.wvu.PrintArea" localSheetId="0" hidden="1">'Screening Criteria'!$A$1:$J$143</definedName>
    <definedName name="Z_30AF5402_6AAF_4099_9825_EDBEF04188C8_.wvu.Rows" localSheetId="1" hidden="1">'Entrance Conference'!$189:$189,'Entrance Conference'!$201:$201</definedName>
    <definedName name="Z_30AF5402_6AAF_4099_9825_EDBEF04188C8_.wvu.Rows" localSheetId="2" hidden="1">'Exit Conference'!$228:$228</definedName>
    <definedName name="Z_3EDA2013_7828_4C19_A9FA_C2170924AE22_.wvu.Cols" localSheetId="0" hidden="1">'Screening Criteria'!$N:$N</definedName>
    <definedName name="Z_3EDA2013_7828_4C19_A9FA_C2170924AE22_.wvu.PrintArea" localSheetId="1" hidden="1">'Entrance Conference'!$A$1:$L$79</definedName>
    <definedName name="Z_3EDA2013_7828_4C19_A9FA_C2170924AE22_.wvu.PrintArea" localSheetId="2" hidden="1">'Exit Conference'!$A$1:$N$182</definedName>
    <definedName name="Z_3EDA2013_7828_4C19_A9FA_C2170924AE22_.wvu.PrintArea" localSheetId="0" hidden="1">'Screening Criteria'!$A$1:$J$143</definedName>
    <definedName name="Z_3EDA2013_7828_4C19_A9FA_C2170924AE22_.wvu.Rows" localSheetId="1" hidden="1">'Entrance Conference'!$189:$189,'Entrance Conference'!$201:$201</definedName>
    <definedName name="Z_3EDA2013_7828_4C19_A9FA_C2170924AE22_.wvu.Rows" localSheetId="2" hidden="1">'Exit Conference'!$228:$228</definedName>
    <definedName name="Z_50C5686F_EEA2_4605_8A72_25D66790896B_.wvu.PrintArea" localSheetId="2" hidden="1">'Exit Conference'!$A$1:$N$182</definedName>
    <definedName name="Z_50C5686F_EEA2_4605_8A72_25D66790896B_.wvu.PrintArea" localSheetId="0" hidden="1">'Screening Criteria'!$A$1:$J$143</definedName>
    <definedName name="Z_50C5686F_EEA2_4605_8A72_25D66790896B_.wvu.Rows" localSheetId="1" hidden="1">'Entrance Conference'!$189:$189,'Entrance Conference'!$201:$201</definedName>
    <definedName name="Z_50C5686F_EEA2_4605_8A72_25D66790896B_.wvu.Rows" localSheetId="2" hidden="1">'Exit Conference'!$228:$228</definedName>
    <definedName name="Z_5B303262_8BDB_441E_B28C_7260712D23F8_.wvu.PrintArea" localSheetId="2" hidden="1">'Exit Conference'!$A$1:$N$182</definedName>
    <definedName name="Z_5B303262_8BDB_441E_B28C_7260712D23F8_.wvu.PrintArea" localSheetId="0" hidden="1">'Screening Criteria'!$A$1:$J$143</definedName>
    <definedName name="Z_5B303262_8BDB_441E_B28C_7260712D23F8_.wvu.Rows" localSheetId="1" hidden="1">'Entrance Conference'!$189:$189,'Entrance Conference'!$201:$201</definedName>
    <definedName name="Z_5B303262_8BDB_441E_B28C_7260712D23F8_.wvu.Rows" localSheetId="2" hidden="1">'Exit Conference'!$228:$228</definedName>
    <definedName name="Z_64EE3DA6_795C_4536_A6F3_CD75B3BEFAB6_.wvu.Cols" localSheetId="0" hidden="1">'Screening Criteria'!$N:$N</definedName>
    <definedName name="Z_64EE3DA6_795C_4536_A6F3_CD75B3BEFAB6_.wvu.PrintArea" localSheetId="1" hidden="1">'Entrance Conference'!$A$1:$L$79</definedName>
    <definedName name="Z_64EE3DA6_795C_4536_A6F3_CD75B3BEFAB6_.wvu.PrintArea" localSheetId="2" hidden="1">'Exit Conference'!$A$1:$N$182</definedName>
    <definedName name="Z_64EE3DA6_795C_4536_A6F3_CD75B3BEFAB6_.wvu.PrintArea" localSheetId="0" hidden="1">'Screening Criteria'!$A$1:$J$143</definedName>
    <definedName name="Z_64EE3DA6_795C_4536_A6F3_CD75B3BEFAB6_.wvu.Rows" localSheetId="1" hidden="1">'Entrance Conference'!$189:$189,'Entrance Conference'!$201:$201</definedName>
    <definedName name="Z_64EE3DA6_795C_4536_A6F3_CD75B3BEFAB6_.wvu.Rows" localSheetId="2" hidden="1">'Exit Conference'!$228:$228</definedName>
    <definedName name="Z_82C626DA_F6B5_4CE6_B298_7A49F7A04DF6_.wvu.PrintArea" localSheetId="2" hidden="1">'Exit Conference'!$A$1:$N$182</definedName>
    <definedName name="Z_82C626DA_F6B5_4CE6_B298_7A49F7A04DF6_.wvu.PrintArea" localSheetId="0" hidden="1">'Screening Criteria'!$A$1:$J$143</definedName>
    <definedName name="Z_82C626DA_F6B5_4CE6_B298_7A49F7A04DF6_.wvu.Rows" localSheetId="1" hidden="1">'Entrance Conference'!$189:$189,'Entrance Conference'!$201:$201</definedName>
    <definedName name="Z_82C626DA_F6B5_4CE6_B298_7A49F7A04DF6_.wvu.Rows" localSheetId="2" hidden="1">'Exit Conference'!$228:$228</definedName>
    <definedName name="Z_B7ED6F61_07BA_4D41_9454_C49ED1EC70CC_.wvu.Cols" localSheetId="0" hidden="1">'Screening Criteria'!$O:$P</definedName>
    <definedName name="Z_B7ED6F61_07BA_4D41_9454_C49ED1EC70CC_.wvu.Rows" localSheetId="1" hidden="1">'Entrance Conference'!$189:$189,'Entrance Conference'!$201:$201</definedName>
    <definedName name="Z_B7ED6F61_07BA_4D41_9454_C49ED1EC70CC_.wvu.Rows" localSheetId="2" hidden="1">'Exit Conference'!$228:$228</definedName>
    <definedName name="Z_D434474F_EE48_44FE_8D21_D4022873DDD3_.wvu.PrintArea" localSheetId="1" hidden="1">'Entrance Conference'!$A$1:$L$79</definedName>
    <definedName name="Z_D434474F_EE48_44FE_8D21_D4022873DDD3_.wvu.PrintArea" localSheetId="2" hidden="1">'Exit Conference'!$A$1:$M$182</definedName>
    <definedName name="Z_D434474F_EE48_44FE_8D21_D4022873DDD3_.wvu.PrintArea" localSheetId="0" hidden="1">'Screening Criteria'!$A$1:$J$143</definedName>
    <definedName name="Z_D434474F_EE48_44FE_8D21_D4022873DDD3_.wvu.Rows" localSheetId="1" hidden="1">'Entrance Conference'!$189:$189,'Entrance Conference'!$201:$201</definedName>
    <definedName name="Z_D434474F_EE48_44FE_8D21_D4022873DDD3_.wvu.Rows" localSheetId="2" hidden="1">'Exit Conference'!$228:$228</definedName>
    <definedName name="Z_D434474F_EE48_44FE_8D21_D4022873DDD3_.wvu.Rows" localSheetId="0" hidden="1">'Screening Criteria'!#REF!</definedName>
    <definedName name="Z_E399AD8D_AA36_44F4_B0E7_9CAABA06DB38_.wvu.Cols" localSheetId="0" hidden="1">'Screening Criteria'!$O:$P</definedName>
    <definedName name="Z_E399AD8D_AA36_44F4_B0E7_9CAABA06DB38_.wvu.Rows" localSheetId="1" hidden="1">'Entrance Conference'!$189:$189,'Entrance Conference'!$201:$201</definedName>
    <definedName name="Z_E399AD8D_AA36_44F4_B0E7_9CAABA06DB38_.wvu.Rows" localSheetId="2" hidden="1">'Exit Conference'!$228:$228</definedName>
    <definedName name="Z_EC8BBC20_F4ED_4B20_B1DE_579C8B36FE0F_.wvu.Cols" localSheetId="0" hidden="1">'Screening Criteria'!$N:$N</definedName>
    <definedName name="Z_EC8BBC20_F4ED_4B20_B1DE_579C8B36FE0F_.wvu.PrintArea" localSheetId="1" hidden="1">'Entrance Conference'!$A$1:$L$79</definedName>
    <definedName name="Z_EC8BBC20_F4ED_4B20_B1DE_579C8B36FE0F_.wvu.PrintArea" localSheetId="2" hidden="1">'Exit Conference'!$A$1:$N$182</definedName>
    <definedName name="Z_EC8BBC20_F4ED_4B20_B1DE_579C8B36FE0F_.wvu.PrintArea" localSheetId="0" hidden="1">'Screening Criteria'!$A$1:$J$143</definedName>
    <definedName name="Z_EC8BBC20_F4ED_4B20_B1DE_579C8B36FE0F_.wvu.Rows" localSheetId="1" hidden="1">'Entrance Conference'!$189:$189,'Entrance Conference'!$201:$201</definedName>
    <definedName name="Z_EC8BBC20_F4ED_4B20_B1DE_579C8B36FE0F_.wvu.Rows" localSheetId="2" hidden="1">'Exit Conference'!$228:$228</definedName>
  </definedNames>
  <calcPr calcId="191029"/>
  <customWorkbookViews>
    <customWorkbookView name="Wilmoth,Natalie D (HHSC) - Personal View" guid="{E399AD8D-AA36-44F4-B0E7-9CAABA06DB38}" mergeInterval="0" personalView="1" xWindow="146" yWindow="139" windowWidth="1440" windowHeight="737" tabRatio="783" activeSheetId="1"/>
    <customWorkbookView name="Swisher,Shelly (DADS) - Personal View" guid="{30AF5402-6AAF-4099-9825-EDBEF04188C8}" mergeInterval="0" personalView="1" maximized="1" xWindow="-8" yWindow="-8" windowWidth="1552" windowHeight="848" tabRatio="783" activeSheetId="3" showComments="commIndAndComment"/>
    <customWorkbookView name="Crawford,Leveta (DADS) - Personal View" guid="{50C5686F-EEA2-4605-8A72-25D66790896B}" mergeInterval="0" personalView="1" maximized="1" windowWidth="1920" windowHeight="855" tabRatio="783" activeSheetId="3"/>
    <customWorkbookView name="Rodriguez,Mario (DADS) - Personal View" guid="{EC8BBC20-F4ED-4B20-B1DE-579C8B36FE0F}" mergeInterval="0" personalView="1" maximized="1" windowWidth="1280" windowHeight="801" tabRatio="783" activeSheetId="3"/>
    <customWorkbookView name="Alaniz-Villarreal,Leticia (DADS) - Personal View" guid="{D434474F-EE48-44FE-8D21-D4022873DDD3}" mergeInterval="0" personalView="1" maximized="1" windowWidth="1020" windowHeight="519" tabRatio="783" activeSheetId="1" showFormulaBar="0"/>
    <customWorkbookView name="Reed,Schnina L (DADS) - Personal View" guid="{3EDA2013-7828-4C19-A9FA-C2170924AE22}" mergeInterval="0" personalView="1" maximized="1" windowWidth="1020" windowHeight="519" tabRatio="783" activeSheetId="3"/>
    <customWorkbookView name="Zishka,Giannina R (DADS) - Personal View" guid="{64EE3DA6-795C-4536-A6F3-CD75B3BEFAB6}" mergeInterval="0" personalView="1" maximized="1" windowWidth="1276" windowHeight="801" tabRatio="783" activeSheetId="3"/>
    <customWorkbookView name="Rose,Robin V (DADS) - Personal View" guid="{82C626DA-F6B5-4CE6-B298-7A49F7A04DF6}" mergeInterval="0" personalView="1" maximized="1" windowWidth="1920" windowHeight="807" tabRatio="783" activeSheetId="1"/>
    <customWorkbookView name="Garcia,Tish (DADS) - Personal View" guid="{5B303262-8BDB-441E-B28C-7260712D23F8}" mergeInterval="0" personalView="1" xWindow="9" yWindow="31" windowWidth="1307" windowHeight="838" tabRatio="783" activeSheetId="3"/>
    <customWorkbookView name="Nelson,Rose M (HHSC) - Personal View" guid="{B7ED6F61-07BA-4D41-9454-C49ED1EC70CC}" mergeInterval="0" personalView="1" maximized="1" xWindow="-11" yWindow="-11" windowWidth="1942" windowHeight="1042" tabRatio="7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3" l="1"/>
  <c r="D34" i="3"/>
  <c r="D33" i="3"/>
  <c r="D32" i="3"/>
  <c r="D31" i="3"/>
  <c r="D30" i="3"/>
  <c r="D29" i="3"/>
  <c r="D28" i="3"/>
  <c r="D27" i="3"/>
  <c r="D25" i="3"/>
  <c r="D24" i="3"/>
  <c r="L18" i="3"/>
  <c r="L14" i="3"/>
  <c r="L12" i="3"/>
  <c r="L10" i="3"/>
  <c r="L8" i="3"/>
  <c r="C18" i="3"/>
  <c r="C16" i="3"/>
  <c r="C14" i="3"/>
  <c r="C12" i="3"/>
  <c r="C6" i="3"/>
  <c r="F6" i="3"/>
  <c r="K18" i="2"/>
  <c r="K16" i="2"/>
  <c r="L16" i="3" s="1"/>
  <c r="K14" i="2"/>
  <c r="K12" i="2"/>
  <c r="K10" i="2"/>
  <c r="K8" i="2"/>
  <c r="C18" i="2"/>
  <c r="C16" i="2"/>
  <c r="C14" i="2"/>
  <c r="C12" i="2"/>
  <c r="C10" i="2"/>
  <c r="C10" i="3" s="1"/>
  <c r="A8" i="2"/>
  <c r="C8" i="2"/>
  <c r="C8" i="3" s="1"/>
  <c r="F6" i="2"/>
  <c r="N2" i="2"/>
  <c r="M2" i="2"/>
  <c r="O2" i="3"/>
  <c r="N2" i="3"/>
  <c r="D26" i="3" l="1"/>
  <c r="L147" i="3"/>
  <c r="L146" i="3"/>
  <c r="D19" i="3" l="1"/>
  <c r="D19" i="2"/>
  <c r="K6" i="3" l="1"/>
  <c r="A6" i="3"/>
  <c r="P18" i="3"/>
  <c r="P16" i="3"/>
  <c r="P14" i="3"/>
  <c r="P12" i="3"/>
  <c r="P10" i="3"/>
  <c r="P8" i="3"/>
  <c r="J6" i="2"/>
  <c r="M18" i="2"/>
  <c r="N18" i="3" s="1"/>
  <c r="M16" i="2"/>
  <c r="N16" i="3" s="1"/>
  <c r="M14" i="2"/>
  <c r="N14" i="3" s="1"/>
  <c r="M12" i="2"/>
  <c r="N12" i="3" s="1"/>
  <c r="M10" i="2"/>
  <c r="N10" i="3" s="1"/>
  <c r="M8" i="2"/>
  <c r="N8" i="3" s="1"/>
  <c r="I18" i="2"/>
  <c r="J18" i="3" s="1"/>
  <c r="I16" i="2"/>
  <c r="J16" i="3" s="1"/>
  <c r="I14" i="2"/>
  <c r="J14" i="3" s="1"/>
  <c r="I12" i="2"/>
  <c r="J12" i="3" s="1"/>
  <c r="I10" i="2"/>
  <c r="J10" i="3" s="1"/>
  <c r="I8" i="2"/>
  <c r="J8" i="3" s="1"/>
  <c r="G8" i="3" l="1"/>
  <c r="A25" i="3"/>
  <c r="A27" i="3"/>
  <c r="A29" i="3"/>
  <c r="A31" i="3"/>
  <c r="A33" i="3"/>
  <c r="A35" i="3"/>
  <c r="E8" i="2" l="1"/>
  <c r="I4" i="3" l="1"/>
  <c r="G4" i="3"/>
  <c r="G18" i="3" l="1"/>
  <c r="G16" i="3"/>
  <c r="G14" i="3"/>
  <c r="G12" i="3"/>
  <c r="G10" i="3"/>
  <c r="I44" i="2"/>
  <c r="E18" i="2"/>
  <c r="E18" i="3" s="1"/>
  <c r="A18" i="2"/>
  <c r="A34" i="3" s="1"/>
  <c r="E16" i="2"/>
  <c r="E16" i="3" s="1"/>
  <c r="A16" i="2"/>
  <c r="A32" i="3" s="1"/>
  <c r="E14" i="2"/>
  <c r="E14" i="3" s="1"/>
  <c r="A14" i="2"/>
  <c r="A30" i="3" s="1"/>
  <c r="E12" i="2"/>
  <c r="E12" i="3" s="1"/>
  <c r="A12" i="2"/>
  <c r="A28" i="3" s="1"/>
  <c r="E10" i="2"/>
  <c r="E10" i="3" s="1"/>
  <c r="A10" i="2"/>
  <c r="A26" i="3" s="1"/>
  <c r="E8" i="3"/>
  <c r="A24" i="3"/>
  <c r="A4" i="2"/>
  <c r="A4" i="3" s="1"/>
  <c r="J2" i="2"/>
  <c r="K2" i="3" s="1"/>
  <c r="F2" i="2"/>
  <c r="F2" i="3" s="1"/>
  <c r="A2" i="2"/>
  <c r="A2" i="3" s="1"/>
  <c r="A147" i="3" s="1"/>
  <c r="A44" i="2" l="1"/>
  <c r="A8" i="3"/>
  <c r="A10" i="3"/>
  <c r="A12" i="3"/>
  <c r="A14" i="3"/>
  <c r="A16" i="3"/>
  <c r="A18" i="3"/>
</calcChain>
</file>

<file path=xl/sharedStrings.xml><?xml version="1.0" encoding="utf-8"?>
<sst xmlns="http://schemas.openxmlformats.org/spreadsheetml/2006/main" count="716" uniqueCount="330">
  <si>
    <t>Name of Legal Entity</t>
  </si>
  <si>
    <t>Federal Employer Identification No.</t>
  </si>
  <si>
    <t>Date of Entrance</t>
  </si>
  <si>
    <t>Contract Number(s)</t>
  </si>
  <si>
    <t>Review Team</t>
  </si>
  <si>
    <t>Explain</t>
  </si>
  <si>
    <t>Purpose of the visit</t>
  </si>
  <si>
    <t>Request records needed to complete the review/investigation.</t>
  </si>
  <si>
    <t>Other:</t>
  </si>
  <si>
    <t>For each individual on the sample list, identify the individual’s route name/number and meal type(s) delivered (for example: regular, frozen, chilled and/or shelf-stable, texture modification).</t>
  </si>
  <si>
    <t>Identify the number and locations for all meal preparation/packaging sites.</t>
  </si>
  <si>
    <t>Identify the number and locations for all meal delivery sites.</t>
  </si>
  <si>
    <t>Identify</t>
  </si>
  <si>
    <t>Roster of Participants</t>
  </si>
  <si>
    <t xml:space="preserve">     </t>
  </si>
  <si>
    <t>Contractor’s Staff</t>
  </si>
  <si>
    <t>Print Name</t>
  </si>
  <si>
    <t>Signature</t>
  </si>
  <si>
    <t>Title/Area of Responsibility</t>
  </si>
  <si>
    <t>Area Code and Telephone No.</t>
  </si>
  <si>
    <t>Completed By</t>
  </si>
  <si>
    <t>Area Code/Telephone No.</t>
  </si>
  <si>
    <t>Last Name</t>
  </si>
  <si>
    <t>First Name</t>
  </si>
  <si>
    <t>E-Mail Address</t>
  </si>
  <si>
    <t>Date Screening Completed</t>
  </si>
  <si>
    <t>Legal Entity Name</t>
  </si>
  <si>
    <t>Legal Entity Type:</t>
  </si>
  <si>
    <t>Contract No.</t>
  </si>
  <si>
    <t>Contract Type</t>
  </si>
  <si>
    <t>Answer</t>
  </si>
  <si>
    <t>Comments</t>
  </si>
  <si>
    <t>Tenure</t>
  </si>
  <si>
    <t>As of Date</t>
  </si>
  <si>
    <t>Review Type</t>
  </si>
  <si>
    <t>Provide as Applicable:</t>
  </si>
  <si>
    <t>Explain as Applicable:</t>
  </si>
  <si>
    <t>contract and with program rules and requirements.</t>
  </si>
  <si>
    <t>Contractor Recourse</t>
  </si>
  <si>
    <t>Signature–Legal Entity Representative</t>
  </si>
  <si>
    <t>Date</t>
  </si>
  <si>
    <t>Amount Billed Without Supporting Documentation</t>
  </si>
  <si>
    <t>Attn:</t>
  </si>
  <si>
    <t>https://direct.sos.state.tx.us/acct/acct-login.asp</t>
  </si>
  <si>
    <t>License No.</t>
  </si>
  <si>
    <t xml:space="preserve">HCSS – CBA </t>
  </si>
  <si>
    <t>CBA AFC</t>
  </si>
  <si>
    <t>CBA AL/RC</t>
  </si>
  <si>
    <t>CBA ERS</t>
  </si>
  <si>
    <t>CBA HDM</t>
  </si>
  <si>
    <t>CBA OHR AFC</t>
  </si>
  <si>
    <t>CBA OHR AL/RC</t>
  </si>
  <si>
    <t>CBA OHR NF</t>
  </si>
  <si>
    <t>CBA/CCAD AFC</t>
  </si>
  <si>
    <t>CBA/CCAD ERS</t>
  </si>
  <si>
    <t>CBA/CCAD HDM</t>
  </si>
  <si>
    <t>CCAD AFC</t>
  </si>
  <si>
    <t>CCAD ERS</t>
  </si>
  <si>
    <t>CCAD HDM</t>
  </si>
  <si>
    <t>CDS CMPAS</t>
  </si>
  <si>
    <t>CDS CWP</t>
  </si>
  <si>
    <t>CDS DBMD</t>
  </si>
  <si>
    <t>CDS HCS</t>
  </si>
  <si>
    <t>CDS ICM</t>
  </si>
  <si>
    <t>CDS MDCP</t>
  </si>
  <si>
    <t>CDS PHC</t>
  </si>
  <si>
    <t>CDS TXHML</t>
  </si>
  <si>
    <t>CLASS – DSA</t>
  </si>
  <si>
    <t>CLASS – CMA</t>
  </si>
  <si>
    <t>CLASS – SFS</t>
  </si>
  <si>
    <t>CMPAS</t>
  </si>
  <si>
    <t>HCSS – CWP</t>
  </si>
  <si>
    <t>CWP AFC</t>
  </si>
  <si>
    <t>CWP OHR AFC</t>
  </si>
  <si>
    <t>CWP AL/RC</t>
  </si>
  <si>
    <t>CWP OHR AL/RC</t>
  </si>
  <si>
    <t>CWP HDM</t>
  </si>
  <si>
    <t>CWP ERS</t>
  </si>
  <si>
    <t>CWP FSS</t>
  </si>
  <si>
    <t>CWP IAS</t>
  </si>
  <si>
    <t>CWP OHR NF</t>
  </si>
  <si>
    <t>CWP OHR ICF/MR</t>
  </si>
  <si>
    <t>CWP OHR H</t>
  </si>
  <si>
    <t>CWP OHR C</t>
  </si>
  <si>
    <t>CWP OHR DCC</t>
  </si>
  <si>
    <t>DAHS</t>
  </si>
  <si>
    <t>DBMD</t>
  </si>
  <si>
    <t>GUARDIANSHIP</t>
  </si>
  <si>
    <t>HCS</t>
  </si>
  <si>
    <t>HOSPICE</t>
  </si>
  <si>
    <t>ICF/MR NON-STATE OPERATED</t>
  </si>
  <si>
    <t>HCSS – ICM</t>
  </si>
  <si>
    <t>ICM AFC</t>
  </si>
  <si>
    <t>ICM AL</t>
  </si>
  <si>
    <t>ICM ERS</t>
  </si>
  <si>
    <t>ICM HDM</t>
  </si>
  <si>
    <t>ICM OHR AFC</t>
  </si>
  <si>
    <t>ICM OHR AL/RC</t>
  </si>
  <si>
    <t>ICM OHR NF</t>
  </si>
  <si>
    <t>MDCP</t>
  </si>
  <si>
    <t>NURSING FACILITY</t>
  </si>
  <si>
    <t>OTHER</t>
  </si>
  <si>
    <t>PACE</t>
  </si>
  <si>
    <t>PHC/FC/CAS</t>
  </si>
  <si>
    <t>RELOCATION</t>
  </si>
  <si>
    <t>SSPD</t>
  </si>
  <si>
    <t>SWING BEDS</t>
  </si>
  <si>
    <t>TAS – TRANSITIONAL SERVICES</t>
  </si>
  <si>
    <t>TAS ICM</t>
  </si>
  <si>
    <t>TXHML</t>
  </si>
  <si>
    <t>Begin:</t>
  </si>
  <si>
    <t>End:</t>
  </si>
  <si>
    <t>Texas Identification No. (TIN)</t>
  </si>
  <si>
    <t>Contract Type (Program Name)</t>
  </si>
  <si>
    <t>Comments:</t>
  </si>
  <si>
    <t xml:space="preserve">Facility ID: </t>
  </si>
  <si>
    <t xml:space="preserve">License Expiration Date: </t>
  </si>
  <si>
    <t>a. NF License………………………………………………………..</t>
  </si>
  <si>
    <t xml:space="preserve">Facility ID:  </t>
  </si>
  <si>
    <t>b. Medicaid Certification…………………………………………….</t>
  </si>
  <si>
    <t>a.  HCSSA License………………………………………………….</t>
  </si>
  <si>
    <t>Licensing and/or Certification Access</t>
  </si>
  <si>
    <t>Medicare Certification (applicable only to Hospice)</t>
  </si>
  <si>
    <t>HCSSA and Hospice</t>
  </si>
  <si>
    <t>HCS and TxHmL</t>
  </si>
  <si>
    <t>License Type</t>
  </si>
  <si>
    <t xml:space="preserve">b. Medicare certification…………………………………………….                                                 </t>
  </si>
  <si>
    <t xml:space="preserve">Certification No.:  </t>
  </si>
  <si>
    <t>Date of Exit</t>
  </si>
  <si>
    <t xml:space="preserve">Other Specify: </t>
  </si>
  <si>
    <t>If Other, specify:</t>
  </si>
  <si>
    <t>License Expiration Date:</t>
  </si>
  <si>
    <t>https://emr.dads.state.tx.us/DadsEMRWeb/emrRegistrySearch.jsp</t>
  </si>
  <si>
    <t>Revised</t>
  </si>
  <si>
    <t>https://pacer.login.uscourts.gov/cgi-bin/login.pl?court_id=00pcl</t>
  </si>
  <si>
    <t>Dates of Monitoring Period</t>
  </si>
  <si>
    <t>Federal Taxpayer Identification No. (EIN or SSN)</t>
  </si>
  <si>
    <t>Compliance Score</t>
  </si>
  <si>
    <t>Recoupment</t>
  </si>
  <si>
    <t xml:space="preserve">             Attn:  [contract staff's name and title]</t>
  </si>
  <si>
    <t>A copy of the Contract and Fiscal Compliance Monitoring Workbook, Compliance Summary and Demand for Payment Notice, if applicable, will be provided.</t>
  </si>
  <si>
    <t xml:space="preserve">          Person having signature authority for execution of the contract(s):</t>
  </si>
  <si>
    <t xml:space="preserve">          Name, area code and telephone number of contact person during the monitoring:</t>
  </si>
  <si>
    <t xml:space="preserve">          Person responsible for accounting duties:</t>
  </si>
  <si>
    <t xml:space="preserve">          Primary person responsible for billing duties:</t>
  </si>
  <si>
    <t xml:space="preserve">          If applicable, third-party billing company responsible for billing duties:</t>
  </si>
  <si>
    <t>Fax: 512-438-5759</t>
  </si>
  <si>
    <t>Doing Business As Name (if applicable)</t>
  </si>
  <si>
    <t>Contract Status</t>
  </si>
  <si>
    <t xml:space="preserve"> - a description of the non-compliance that jeopardized the health and safety of the individual;</t>
  </si>
  <si>
    <t>Items are due from the date of the exit conference.</t>
  </si>
  <si>
    <r>
      <t xml:space="preserve">Requirement to provide documentation to support </t>
    </r>
    <r>
      <rPr>
        <b/>
        <sz val="10"/>
        <color theme="1"/>
        <rFont val="Arial"/>
        <family val="2"/>
      </rPr>
      <t>pooled trust fund reconciliation</t>
    </r>
    <r>
      <rPr>
        <sz val="10"/>
        <color theme="1"/>
        <rFont val="Arial"/>
        <family val="2"/>
      </rPr>
      <t xml:space="preserve"> within 10 business days.</t>
    </r>
  </si>
  <si>
    <r>
      <t xml:space="preserve">Requirement to provide documentation to support </t>
    </r>
    <r>
      <rPr>
        <b/>
        <sz val="10"/>
        <color theme="1"/>
        <rFont val="Arial"/>
        <family val="2"/>
      </rPr>
      <t>individual trust fund reconciliation</t>
    </r>
    <r>
      <rPr>
        <sz val="10"/>
        <color theme="1"/>
        <rFont val="Arial"/>
        <family val="2"/>
      </rPr>
      <t xml:space="preserve"> within 10 business days for the following individuals:</t>
    </r>
  </si>
  <si>
    <t>Is the legal entity or an owner/partner/board member/controlling person of the legal entity debarred/excluded from any federal or state program?</t>
  </si>
  <si>
    <t>If Review Team=Other, Specify</t>
  </si>
  <si>
    <t>Home-Delivered Meals</t>
  </si>
  <si>
    <t>Date of Revised Exit
(if applicable)</t>
  </si>
  <si>
    <t>Date of Exit
(Last day on-site)</t>
  </si>
  <si>
    <t>Purpose of Screening</t>
  </si>
  <si>
    <t>a. ICF/IID Certification……………………………………………..</t>
  </si>
  <si>
    <t>Date of Revised Exit</t>
  </si>
  <si>
    <r>
      <t xml:space="preserve">Subsequent to the requirement to implement an </t>
    </r>
    <r>
      <rPr>
        <b/>
        <sz val="10"/>
        <color theme="1"/>
        <rFont val="Arial"/>
        <family val="2"/>
      </rPr>
      <t>immediate protection plan</t>
    </r>
    <r>
      <rPr>
        <sz val="10"/>
        <color theme="1"/>
        <rFont val="Arial"/>
        <family val="2"/>
      </rPr>
      <t xml:space="preserve"> to ensure the health and safety of individuals, contract staff may return to confirm resolution of the identified threat to health and safety.</t>
    </r>
  </si>
  <si>
    <t>The contractor is subject to an intermittent monitoring within 13 months. The contract may not be renewed for failure to demonstrate substantial compliance based on the intermittent monitoring findings.</t>
  </si>
  <si>
    <t>The contractor is in substantial non-compliance and is subject to contract termination.</t>
  </si>
  <si>
    <t>https://mycpa.cpa.state.tx.us/coa/Index.html</t>
  </si>
  <si>
    <t>Does the CPA Vendor Performance Tracking System show the legal entity as having more than two contracts terminated by the state for unsatisfactory performance during the preceding three years?</t>
  </si>
  <si>
    <t>http://www.txsmartbuy.com/vpts</t>
  </si>
  <si>
    <t>For a Texas Home Living (TxHmL) provider, is the legal entity currently certified as an TxHmL program provider?</t>
  </si>
  <si>
    <t>License/Certification Contact Information</t>
  </si>
  <si>
    <t>Renewal or CHOW 
in Process</t>
  </si>
  <si>
    <t>DAHS and NF</t>
  </si>
  <si>
    <t>RC and ICF/IID</t>
  </si>
  <si>
    <t>HCSSA</t>
  </si>
  <si>
    <t>Propose to Deny
License or an EAP</t>
  </si>
  <si>
    <t>https://comptroller.texas.gov/purchasing/programs/vendor-performance-tracking/debarred-vendors.php</t>
  </si>
  <si>
    <t>Regulatory Services, Waiver Survey and Certification,
512-438-4163</t>
  </si>
  <si>
    <t>For a Home and Community-based Services (HCS) provider, is the legal entity currently certified as an HCS program provider?</t>
  </si>
  <si>
    <t>[ contract staff's name and title]</t>
  </si>
  <si>
    <t>[contract staff's mailing address]</t>
  </si>
  <si>
    <t>[contract staff's city, state and ZIP code]</t>
  </si>
  <si>
    <r>
      <t xml:space="preserve">Is the legal entity or owner, if sole proprietor, listed </t>
    </r>
    <r>
      <rPr>
        <sz val="10"/>
        <rFont val="Arial"/>
        <family val="2"/>
      </rPr>
      <t xml:space="preserve">in bankruptcy filings </t>
    </r>
    <r>
      <rPr>
        <sz val="10"/>
        <color theme="1"/>
        <rFont val="Arial"/>
        <family val="2"/>
      </rPr>
      <t>in the Public Access to Court Electronic Records (PACER) Database?</t>
    </r>
  </si>
  <si>
    <t>Additional Contract Number(s)
Separate numbers by semi-colon (;)</t>
  </si>
  <si>
    <t>Is the legal entity type registered with the SOS consistent with the most current Form 2031, Form 2031-G, or discontinued Forms 2031-A through E on file with HHSC?</t>
  </si>
  <si>
    <r>
      <t xml:space="preserve">If the response is </t>
    </r>
    <r>
      <rPr>
        <b/>
        <sz val="10"/>
        <rFont val="Arial"/>
        <family val="2"/>
      </rPr>
      <t>"Y",</t>
    </r>
    <r>
      <rPr>
        <sz val="10"/>
        <rFont val="Arial"/>
        <family val="2"/>
      </rPr>
      <t xml:space="preserve"> take the following action:
A. For a prospective contract: Do not award the contract.
B. For an active contract: Start contract termination. Contract staff will maintain copies of all correspondence.</t>
    </r>
  </si>
  <si>
    <r>
      <t xml:space="preserve">Is an owner or a partner/member/managing employee/controlling person of the legal entity listed in the HHSC Employability Status Database as </t>
    </r>
    <r>
      <rPr>
        <b/>
        <sz val="10"/>
        <rFont val="Arial"/>
        <family val="2"/>
      </rPr>
      <t>"unemployable"</t>
    </r>
    <r>
      <rPr>
        <sz val="10"/>
        <rFont val="Arial"/>
        <family val="2"/>
      </rPr>
      <t xml:space="preserve"> in the State of Texas?</t>
    </r>
  </si>
  <si>
    <r>
      <t xml:space="preserve">If the response is </t>
    </r>
    <r>
      <rPr>
        <b/>
        <sz val="10"/>
        <rFont val="Arial"/>
        <family val="2"/>
      </rPr>
      <t>"Y",</t>
    </r>
    <r>
      <rPr>
        <sz val="10"/>
        <rFont val="Arial"/>
        <family val="2"/>
      </rPr>
      <t xml:space="preserve"> take the following action:
A. For a prospective contract: Do not award the contract.
B. For an active contract: Proceed with the activity. </t>
    </r>
  </si>
  <si>
    <r>
      <t xml:space="preserve">For a hospice contractor, does the legal entity have a current HCSSA license and Medicare certification?
Select </t>
    </r>
    <r>
      <rPr>
        <b/>
        <sz val="10"/>
        <rFont val="Arial"/>
        <family val="2"/>
      </rPr>
      <t>"Y"</t>
    </r>
    <r>
      <rPr>
        <sz val="10"/>
        <rFont val="Arial"/>
        <family val="2"/>
      </rPr>
      <t xml:space="preserve"> if a. and b. are both </t>
    </r>
    <r>
      <rPr>
        <b/>
        <sz val="10"/>
        <rFont val="Arial"/>
        <family val="2"/>
      </rPr>
      <t>"Y"</t>
    </r>
    <r>
      <rPr>
        <sz val="10"/>
        <rFont val="Arial"/>
        <family val="2"/>
      </rPr>
      <t>.</t>
    </r>
  </si>
  <si>
    <r>
      <t xml:space="preserve">Select </t>
    </r>
    <r>
      <rPr>
        <b/>
        <sz val="10"/>
        <rFont val="Arial"/>
        <family val="2"/>
      </rPr>
      <t>"Y"</t>
    </r>
    <r>
      <rPr>
        <sz val="10"/>
        <rFont val="Arial"/>
        <family val="2"/>
      </rPr>
      <t xml:space="preserve"> if a. and b. are both </t>
    </r>
    <r>
      <rPr>
        <b/>
        <sz val="10"/>
        <rFont val="Arial"/>
        <family val="2"/>
      </rPr>
      <t>"Y"</t>
    </r>
    <r>
      <rPr>
        <sz val="10"/>
        <rFont val="Arial"/>
        <family val="2"/>
      </rPr>
      <t>.</t>
    </r>
  </si>
  <si>
    <t>Additional Contract Number(s)
Separate numbers by 
semi-colon (;)</t>
  </si>
  <si>
    <t>Area Code, Phone No.</t>
  </si>
  <si>
    <t>Demand for Payment – Reimbursement Amount Due to HHSC</t>
  </si>
  <si>
    <r>
      <t xml:space="preserve">The contractor’s </t>
    </r>
    <r>
      <rPr>
        <b/>
        <sz val="10"/>
        <rFont val="Arial"/>
        <family val="2"/>
      </rPr>
      <t>overall compliance score is 90% or greater</t>
    </r>
    <r>
      <rPr>
        <sz val="10"/>
        <rFont val="Arial"/>
        <family val="2"/>
      </rPr>
      <t xml:space="preserve">. HHSC considers the contractor in substantial compliance with the </t>
    </r>
  </si>
  <si>
    <r>
      <t xml:space="preserve">The contractor’s </t>
    </r>
    <r>
      <rPr>
        <b/>
        <sz val="10"/>
        <rFont val="Arial"/>
        <family val="2"/>
      </rPr>
      <t>provisional contract achieved an overall compliance score less than 90%</t>
    </r>
    <r>
      <rPr>
        <sz val="10"/>
        <rFont val="Arial"/>
        <family val="2"/>
      </rPr>
      <t xml:space="preserve">. </t>
    </r>
  </si>
  <si>
    <r>
      <t xml:space="preserve">The contractor’s </t>
    </r>
    <r>
      <rPr>
        <b/>
        <sz val="10"/>
        <rFont val="Arial"/>
        <family val="2"/>
      </rPr>
      <t>standard contract achieved an overall compliance score less than 90%</t>
    </r>
    <r>
      <rPr>
        <sz val="10"/>
        <rFont val="Arial"/>
        <family val="2"/>
      </rPr>
      <t xml:space="preserve">. </t>
    </r>
  </si>
  <si>
    <r>
      <t xml:space="preserve">      The contractor is in substantial non-compliance and may be subject to contract action/sanction. A committee of HHSC </t>
    </r>
    <r>
      <rPr>
        <sz val="10"/>
        <rFont val="Arial"/>
        <family val="2"/>
      </rPr>
      <t>staff may conduct a review of the findings to determine if contract action/sanction is appropriate based on the intermittent monitoring findings.</t>
    </r>
  </si>
  <si>
    <t>Texas Health and Human Services Commission</t>
  </si>
  <si>
    <t xml:space="preserve">If the entity is required to register with the Texas Secretary of State (SOS), is the entity status reported as "in existence"?  </t>
  </si>
  <si>
    <t>HHSC Staff</t>
  </si>
  <si>
    <t xml:space="preserve">      The contractor is subject to an intermittent monitoring within 13 months.  A committee of HHSC staff may conduct a review of the findings to determine if contract action/sanction is appropriate based on the intermittent monitoring findings.</t>
  </si>
  <si>
    <t xml:space="preserve">identified item(s) within the specified time frame, HHSC will, at its sole option and without notice to the contractor, place the contractor on </t>
  </si>
  <si>
    <t>The plan is due to the contract staff within three business days after the date notified by HHSC to take the immediate action to protect an individual's health
and safety.  The contractor's immediate protection plan must include:</t>
  </si>
  <si>
    <t>Items are due from the date the contractor receives the Form 5997, Notice of Monitoring Results or Form 5995, Notice of Revised Monitoring Results.  The applicable notice will be sent to you along with a copy of the Contract and Fiscal Compliance Monitoring Workbook, Compliance Summary and Demand for Payment Notice (if applicable) or Form 3853, Contract Evaluation Summary, and Form 3687, Provider Agency Findings of Fiscal Monitoring Review.</t>
  </si>
  <si>
    <r>
      <t xml:space="preserve">HHSC may propose to terminate the contract as the contractor's application packet contains incorrect information or information that has become incorrect and the contractor has not notified HHSC in accordance with </t>
    </r>
    <r>
      <rPr>
        <sz val="10"/>
        <rFont val="Arial"/>
        <family val="2"/>
      </rPr>
      <t>40 TAC §49.302(i)-(q) and 40 TAC §49.534(a)(2)(D)(i) and (ii)</t>
    </r>
    <r>
      <rPr>
        <sz val="10"/>
        <color theme="1"/>
        <rFont val="Arial"/>
        <family val="2"/>
      </rPr>
      <t>.</t>
    </r>
  </si>
  <si>
    <r>
      <t>Requirement to submit an i</t>
    </r>
    <r>
      <rPr>
        <b/>
        <sz val="10"/>
        <color theme="1"/>
        <rFont val="Arial"/>
        <family val="2"/>
      </rPr>
      <t xml:space="preserve">mmediate protection plan </t>
    </r>
    <r>
      <rPr>
        <sz val="10"/>
        <color theme="1"/>
        <rFont val="Arial"/>
        <family val="2"/>
      </rPr>
      <t>subsequent to the need to take immediate protective</t>
    </r>
    <r>
      <rPr>
        <sz val="10"/>
        <color theme="1"/>
        <rFont val="Arial"/>
        <family val="2"/>
      </rPr>
      <t xml:space="preserve"> action. </t>
    </r>
  </si>
  <si>
    <r>
      <t>For a Home and Community</t>
    </r>
    <r>
      <rPr>
        <sz val="10"/>
        <rFont val="Arial"/>
        <family val="2"/>
      </rPr>
      <t xml:space="preserve"> Support </t>
    </r>
    <r>
      <rPr>
        <sz val="10"/>
        <color theme="1"/>
        <rFont val="Arial"/>
        <family val="2"/>
      </rPr>
      <t>Services Agency (HCSSA),</t>
    </r>
    <r>
      <rPr>
        <sz val="10"/>
        <color theme="1"/>
        <rFont val="Arial"/>
        <family val="2"/>
      </rPr>
      <t xml:space="preserve"> does the legal entity have a current HCSSA license?</t>
    </r>
  </si>
  <si>
    <t>The specified time frame for the following requests will be measured as follows:</t>
  </si>
  <si>
    <t>Sample number(s).</t>
  </si>
  <si>
    <r>
      <t>Filing/Charter No</t>
    </r>
    <r>
      <rPr>
        <sz val="10"/>
        <rFont val="Arial"/>
        <family val="2"/>
      </rPr>
      <t>.</t>
    </r>
    <r>
      <rPr>
        <sz val="10"/>
        <color theme="1"/>
        <rFont val="Arial"/>
        <family val="2"/>
      </rPr>
      <t>, if applicable</t>
    </r>
  </si>
  <si>
    <t>Posting Date</t>
  </si>
  <si>
    <t>Doing Business As Name (DBA), if applicable</t>
  </si>
  <si>
    <t>SOLE PROPRIETOR</t>
  </si>
  <si>
    <t>FOR PROFIT</t>
  </si>
  <si>
    <t>PUBLICLY HELD</t>
  </si>
  <si>
    <t>NONPROFIT CORPORATION</t>
  </si>
  <si>
    <t>GENERAL PARTNERSHIP</t>
  </si>
  <si>
    <t>LIMITED PARTNERSHIP</t>
  </si>
  <si>
    <t>LIMITED LIABILITY PARTNERSHIP</t>
  </si>
  <si>
    <t>LIMITED LIABILITY COMPANY</t>
  </si>
  <si>
    <t>TRUST OR LIVING TRUST OR ESTATE</t>
  </si>
  <si>
    <t>AFC</t>
  </si>
  <si>
    <t>CDS CLASS</t>
  </si>
  <si>
    <t>CLASS CMA</t>
  </si>
  <si>
    <t>CLASS DSA</t>
  </si>
  <si>
    <t>CLASS CFS</t>
  </si>
  <si>
    <t>CLASS SFS</t>
  </si>
  <si>
    <t>ERS</t>
  </si>
  <si>
    <t>HDM</t>
  </si>
  <si>
    <t>RC</t>
  </si>
  <si>
    <t>TAS</t>
  </si>
  <si>
    <r>
      <t>Is the legal entity’s franchise tax account status with the Texas Comptroller of Public Accounts</t>
    </r>
    <r>
      <rPr>
        <sz val="10"/>
        <rFont val="Arial"/>
        <family val="2"/>
      </rPr>
      <t xml:space="preserve"> (CPA)</t>
    </r>
    <r>
      <rPr>
        <sz val="10"/>
        <color theme="1"/>
        <rFont val="Arial"/>
        <family val="2"/>
      </rPr>
      <t xml:space="preserve"> shown as </t>
    </r>
    <r>
      <rPr>
        <b/>
        <sz val="10"/>
        <rFont val="Arial"/>
        <family val="2"/>
      </rPr>
      <t>Active</t>
    </r>
    <r>
      <rPr>
        <sz val="10"/>
        <rFont val="Arial"/>
        <family val="2"/>
      </rPr>
      <t xml:space="preserve">? </t>
    </r>
  </si>
  <si>
    <t>Regulatory Services, Licensing and Certification, 
512-438-2630, or access TULIP</t>
  </si>
  <si>
    <t>Regulatory Services, Provider Licensing Enforcement Unit, 
512-438-4860</t>
  </si>
  <si>
    <t>Regulatory Services,  Licensing and Certification, 512-438-2630 or access the HCSSA Integrated System</t>
  </si>
  <si>
    <t>Regulatory Services, Licensing and Certification, 512-438-2630, or access TULIP</t>
  </si>
  <si>
    <t xml:space="preserve"> Y / N / Renewal or CHOW in Process / Propose to Deny or EAP</t>
  </si>
  <si>
    <t>Provider No.</t>
  </si>
  <si>
    <t>https://exclusions.oig.hhs.gov</t>
  </si>
  <si>
    <t>TxHmL</t>
  </si>
  <si>
    <t>https://oig.hhsc.state.tx.us/oigportal2/EXCLUSIONS</t>
  </si>
  <si>
    <t>National Provider Identifier (NPI)</t>
  </si>
  <si>
    <t>Atypical Provider Identifier (API)</t>
  </si>
  <si>
    <t>(Reserved for Future Use)</t>
  </si>
  <si>
    <t>Question</t>
  </si>
  <si>
    <r>
      <t>If the contractor has undergone a CHOW or CHLE, and the requirements of 40 TAC §49.210(a)(1)-(4) were not met, HHSC may propose to terminate the contract in accordance with 40 TAC §49.210(c)(1) and 40 TAC §49.534(a)(2)(C).</t>
    </r>
    <r>
      <rPr>
        <sz val="10"/>
        <rFont val="Verdana"/>
        <family val="2"/>
      </rPr>
      <t xml:space="preserve">
</t>
    </r>
    <r>
      <rPr>
        <sz val="10"/>
        <rFont val="Arial"/>
        <family val="2"/>
      </rPr>
      <t xml:space="preserve">
</t>
    </r>
    <r>
      <rPr>
        <b/>
        <sz val="10"/>
        <rFont val="Arial"/>
        <family val="2"/>
      </rPr>
      <t xml:space="preserve">Note: </t>
    </r>
    <r>
      <rPr>
        <sz val="10"/>
        <rFont val="Arial"/>
        <family val="2"/>
      </rPr>
      <t>A CHOW occurs when, because of a transfer or sale, at least 50% of the ownership of a contractor is held by one or more persons who owned less than 5% of the contract before the transfer or sale. A CHLE occurs when a contractor is required to obtain a new federal tax identification number.</t>
    </r>
  </si>
  <si>
    <r>
      <t>If the response is "</t>
    </r>
    <r>
      <rPr>
        <b/>
        <sz val="10"/>
        <color theme="1"/>
        <rFont val="Arial"/>
        <family val="2"/>
      </rPr>
      <t>N</t>
    </r>
    <r>
      <rPr>
        <sz val="10"/>
        <color theme="1"/>
        <rFont val="Arial"/>
        <family val="2"/>
      </rPr>
      <t>", consult with management staff for further direction.</t>
    </r>
  </si>
  <si>
    <r>
      <t xml:space="preserve">If the contractor has undergone a CHOW or CHLE, and the requirements </t>
    </r>
    <r>
      <rPr>
        <sz val="10"/>
        <rFont val="Arial"/>
        <family val="2"/>
      </rPr>
      <t xml:space="preserve">of 40 TAC §49.210(a)(1)-(4) </t>
    </r>
    <r>
      <rPr>
        <sz val="10"/>
        <color theme="1"/>
        <rFont val="Arial"/>
        <family val="2"/>
      </rPr>
      <t>were not met, HHSC may propose to terminate</t>
    </r>
    <r>
      <rPr>
        <sz val="10"/>
        <rFont val="Arial"/>
        <family val="2"/>
      </rPr>
      <t xml:space="preserve"> the contract in accordance with 40 TAC §49.534(a)(2)(C).</t>
    </r>
  </si>
  <si>
    <t>If applicable, is the legal entity's assumed name as it appears on the SOS website or assumed name certificate
consistent with the legal entity's DBA as it appears on Form 3681, Form 3254, Form 2039, Form 3602 or other contractor enrollment documentation?</t>
  </si>
  <si>
    <t>https://sanctionssearch.ofac.treas.gov</t>
  </si>
  <si>
    <t>HHS List of Exclusions (Excel document)</t>
  </si>
  <si>
    <t>Is the legal entity on any of the CPA Divestment lists?</t>
  </si>
  <si>
    <t>https://comptroller.texas.gov/purchasing/publications/divestment.php</t>
  </si>
  <si>
    <t>If the legal entity's TIN has been established, is the legal entity's TIN the same one identified on the legal entity's contract application or contract?</t>
  </si>
  <si>
    <t>https://comptroller.texas.gov/bluezone/bzweb52C2/Outside/TxCPA_launch_x.htm</t>
  </si>
  <si>
    <t>Does "Payee Hold Information" for this legal entity exist?</t>
  </si>
  <si>
    <r>
      <t xml:space="preserve">If the response is </t>
    </r>
    <r>
      <rPr>
        <b/>
        <sz val="10"/>
        <rFont val="Arial"/>
        <family val="2"/>
      </rPr>
      <t>"Y".</t>
    </r>
    <r>
      <rPr>
        <sz val="10"/>
        <rFont val="Arial"/>
        <family val="2"/>
      </rPr>
      <t xml:space="preserve">
A. For a prospective contract: Notify the legal entity of the hold and provide a screenshot. If the legal entity clears the hold, re-run the search. Any hold must be cleared before HHSC can award the contract.
B. For an active contract: Same instructions as above. If the contractor does not clear the hold by the required due date, consult with management staff for further direction.</t>
    </r>
  </si>
  <si>
    <t>Questions 13 and 14 are not applicable to the following contract types: Adult Foster Care (AFC), Emergency Response Services (ERS), Home Delivered Meals (HDM), and Residential Care (RC).</t>
  </si>
  <si>
    <t>https://hhsconnection.hhs.texas.gov/it/network-system-access/secure-ftp-globalscape</t>
  </si>
  <si>
    <t>https://portal.cms.gov</t>
  </si>
  <si>
    <r>
      <t xml:space="preserve">   </t>
    </r>
    <r>
      <rPr>
        <b/>
        <sz val="10"/>
        <color theme="1"/>
        <rFont val="Arial"/>
        <family val="2"/>
      </rPr>
      <t xml:space="preserve">· </t>
    </r>
    <r>
      <rPr>
        <sz val="10"/>
        <color theme="1"/>
        <rFont val="Arial"/>
        <family val="2"/>
      </rPr>
      <t>Centers for Medicare &amp; Medicaid Services Adverse Actions Report?</t>
    </r>
  </si>
  <si>
    <r>
      <t xml:space="preserve">If the response is </t>
    </r>
    <r>
      <rPr>
        <b/>
        <sz val="10"/>
        <rFont val="Arial"/>
        <family val="2"/>
      </rPr>
      <t>"Y",</t>
    </r>
    <r>
      <rPr>
        <sz val="10"/>
        <rFont val="Arial"/>
        <family val="2"/>
      </rPr>
      <t xml:space="preserve"> contact the legal entity representative to obtain updated ownership information removing the deceased or listed party from ownership. If the legal entity representative fails to provide updated ownership information by the required due date:
A. For a prospective contract: Do not award the contract.
B. For an active contract: Start contract termination. Contract staff will maintain copies of all correspondence.</t>
    </r>
  </si>
  <si>
    <r>
      <rPr>
        <b/>
        <sz val="10"/>
        <color theme="1"/>
        <rFont val="Arial"/>
        <family val="2"/>
      </rPr>
      <t>For Medicaid contract applicants/contractors:</t>
    </r>
    <r>
      <rPr>
        <sz val="10"/>
        <color theme="1"/>
        <rFont val="Arial"/>
        <family val="2"/>
      </rPr>
      <t xml:space="preserve"> Is an owner or a partner/member/managing employee/controlling person of the legal entity listed in one of the following:
</t>
    </r>
    <r>
      <rPr>
        <sz val="10"/>
        <color theme="1"/>
        <rFont val="Calibri"/>
        <family val="2"/>
      </rPr>
      <t xml:space="preserve">  </t>
    </r>
    <r>
      <rPr>
        <b/>
        <sz val="10"/>
        <color theme="1"/>
        <rFont val="Calibri"/>
        <family val="2"/>
      </rPr>
      <t xml:space="preserve"> ·</t>
    </r>
    <r>
      <rPr>
        <b/>
        <sz val="10"/>
        <color theme="1"/>
        <rFont val="Arial"/>
        <family val="2"/>
      </rPr>
      <t xml:space="preserve"> </t>
    </r>
    <r>
      <rPr>
        <sz val="10"/>
        <color theme="1"/>
        <rFont val="Arial"/>
        <family val="2"/>
      </rPr>
      <t>Social Security Death Master File?</t>
    </r>
  </si>
  <si>
    <r>
      <rPr>
        <b/>
        <sz val="10"/>
        <color theme="1"/>
        <rFont val="Arial"/>
        <family val="2"/>
      </rPr>
      <t>For Medicaid contract applicants/contractors:</t>
    </r>
    <r>
      <rPr>
        <sz val="10"/>
        <color theme="1"/>
        <rFont val="Arial"/>
        <family val="2"/>
      </rPr>
      <t xml:space="preserve"> Is the legal entity's NPI listed in the CMS National Plan and Provider Enumeration System (NPPES)?</t>
    </r>
  </si>
  <si>
    <t>https://npiregistry.cms.hhs.gov</t>
  </si>
  <si>
    <r>
      <t xml:space="preserve">If the response is </t>
    </r>
    <r>
      <rPr>
        <b/>
        <sz val="10"/>
        <rFont val="Arial"/>
        <family val="2"/>
      </rPr>
      <t>"N",</t>
    </r>
    <r>
      <rPr>
        <sz val="10"/>
        <rFont val="Arial"/>
        <family val="2"/>
      </rPr>
      <t xml:space="preserve"> consult with management staff for further direction.
HHSC may propose to terminate the contract as the contractor's application packet contains incorrect information or information that has become incorrect and the contractor has not notified HHSC in accordance with applicable contract term(s) or rule(s).</t>
    </r>
  </si>
  <si>
    <t>For a Nursing Facility (NF), is the NF contractor currently licensed and Medicaid-certified?</t>
  </si>
  <si>
    <t>For an RC provider or an AFC provider with four or more beds, does the legal entity have a current Assisted Living license?</t>
  </si>
  <si>
    <t>For a Day Activity and Health Services (DAHS) facility, does the legal entity have a current adult day care or DAHS license?</t>
  </si>
  <si>
    <r>
      <t xml:space="preserve">For an Intermediate Care Facility for Individuals with an Intellectual Disability or related condition (ICF/IID), is the contractor currently certified as an ICF/IID and, if applicable, licensed?
Select </t>
    </r>
    <r>
      <rPr>
        <b/>
        <sz val="10"/>
        <rFont val="Arial"/>
        <family val="2"/>
      </rPr>
      <t>"Y"</t>
    </r>
    <r>
      <rPr>
        <sz val="10"/>
        <rFont val="Arial"/>
        <family val="2"/>
      </rPr>
      <t xml:space="preserve"> if a. is </t>
    </r>
    <r>
      <rPr>
        <b/>
        <sz val="10"/>
        <rFont val="Arial"/>
        <family val="2"/>
      </rPr>
      <t>"Y"</t>
    </r>
    <r>
      <rPr>
        <sz val="10"/>
        <rFont val="Arial"/>
        <family val="2"/>
      </rPr>
      <t xml:space="preserve"> and b. is </t>
    </r>
    <r>
      <rPr>
        <b/>
        <sz val="10"/>
        <rFont val="Arial"/>
        <family val="2"/>
      </rPr>
      <t>"Y"</t>
    </r>
    <r>
      <rPr>
        <sz val="10"/>
        <rFont val="Arial"/>
        <family val="2"/>
      </rPr>
      <t xml:space="preserve"> or </t>
    </r>
    <r>
      <rPr>
        <b/>
        <sz val="10"/>
        <rFont val="Arial"/>
        <family val="2"/>
      </rPr>
      <t>"NA"</t>
    </r>
    <r>
      <rPr>
        <sz val="10"/>
        <rFont val="Arial"/>
        <family val="2"/>
      </rPr>
      <t>.</t>
    </r>
  </si>
  <si>
    <t>b. ICF/IID License…..…………………………………………….</t>
  </si>
  <si>
    <r>
      <t xml:space="preserve">If the response to questions 15-22 is </t>
    </r>
    <r>
      <rPr>
        <b/>
        <sz val="10"/>
        <rFont val="Arial"/>
        <family val="2"/>
      </rPr>
      <t>"N"</t>
    </r>
    <r>
      <rPr>
        <sz val="10"/>
        <rFont val="Arial"/>
        <family val="2"/>
      </rPr>
      <t>:
A. For a prospective contract:  Do not award the contract.
B. For an active contract: Begin contract termination.</t>
    </r>
  </si>
  <si>
    <r>
      <t xml:space="preserve">If the response to questions 15-22 is </t>
    </r>
    <r>
      <rPr>
        <b/>
        <sz val="10"/>
        <color theme="1"/>
        <rFont val="Arial"/>
        <family val="2"/>
      </rPr>
      <t>Propose to Deny License or an Enforcement Action Pending (EAP)</t>
    </r>
    <r>
      <rPr>
        <sz val="10"/>
        <color theme="1"/>
        <rFont val="Arial"/>
        <family val="2"/>
      </rPr>
      <t>:
A. For a prospective contract: Pend award of the contract.
B. For an active contract:
     * Contact Regulatory Services at the phone number listed for each contract type to request the status of the Propose
        to Deny License or EAP.
     * Conduct the monitoring as scheduled.</t>
    </r>
  </si>
  <si>
    <t>If the legal entity has a contract with HHSC, this completed form must be maintained in the contract file and uploaded to the System of Contract Operation and Reporting (SCOR).</t>
  </si>
  <si>
    <t>Questions 1-3 and 5 are not applicable to Sole Proprietors and General Partnerships.
Questions 1-5 are not applicable to hospital districts or authorities, a change in controlling ownership interest of less than 50% or a change in the business organization structure of the legal entity.
Questions 1-5 and 7-12 are not applicable to governmental entities and institutions of higher education.</t>
  </si>
  <si>
    <r>
      <t>A</t>
    </r>
    <r>
      <rPr>
        <b/>
        <sz val="10"/>
        <color theme="1"/>
        <rFont val="Arial"/>
        <family val="2"/>
      </rPr>
      <t xml:space="preserve">. For a Provisional Contract Application: </t>
    </r>
    <r>
      <rPr>
        <sz val="10"/>
        <color theme="1"/>
        <rFont val="Arial"/>
        <family val="2"/>
      </rPr>
      <t>If the response is</t>
    </r>
    <r>
      <rPr>
        <sz val="10"/>
        <rFont val="Arial"/>
        <family val="2"/>
      </rPr>
      <t xml:space="preserve"> </t>
    </r>
    <r>
      <rPr>
        <b/>
        <sz val="10"/>
        <rFont val="Arial"/>
        <family val="2"/>
      </rPr>
      <t>"N",</t>
    </r>
    <r>
      <rPr>
        <sz val="10"/>
        <rFont val="Arial"/>
        <family val="2"/>
      </rPr>
      <t xml:space="preserve"> th</t>
    </r>
    <r>
      <rPr>
        <sz val="10"/>
        <color theme="1"/>
        <rFont val="Arial"/>
        <family val="2"/>
      </rPr>
      <t xml:space="preserve">e application </t>
    </r>
    <r>
      <rPr>
        <b/>
        <sz val="10"/>
        <color theme="1"/>
        <rFont val="Arial"/>
        <family val="2"/>
      </rPr>
      <t xml:space="preserve">must </t>
    </r>
    <r>
      <rPr>
        <sz val="10"/>
        <color theme="1"/>
        <rFont val="Arial"/>
        <family val="2"/>
      </rPr>
      <t xml:space="preserve">be denied </t>
    </r>
    <r>
      <rPr>
        <sz val="10"/>
        <rFont val="Cambria"/>
        <family val="1"/>
      </rPr>
      <t xml:space="preserve">in accordance with </t>
    </r>
    <r>
      <rPr>
        <sz val="10"/>
        <rFont val="Arial"/>
        <family val="2"/>
      </rPr>
      <t>40 Texas Administrative Code (TAC) §49.207(a)(15).</t>
    </r>
    <r>
      <rPr>
        <sz val="10"/>
        <color theme="1"/>
        <rFont val="Arial"/>
        <family val="2"/>
      </rPr>
      <t xml:space="preserve"> The outcome will be the same if the application for a provisional contract is based on either a new enrollment or a contractor CHOW or CHLE.
B. </t>
    </r>
    <r>
      <rPr>
        <b/>
        <sz val="10"/>
        <color theme="1"/>
        <rFont val="Arial"/>
        <family val="2"/>
      </rPr>
      <t>For a Standard Contract Review:</t>
    </r>
    <r>
      <rPr>
        <sz val="10"/>
        <color theme="1"/>
        <rFont val="Arial"/>
        <family val="2"/>
      </rPr>
      <t xml:space="preserve"> If the response i</t>
    </r>
    <r>
      <rPr>
        <sz val="10"/>
        <rFont val="Arial"/>
        <family val="2"/>
      </rPr>
      <t xml:space="preserve">s </t>
    </r>
    <r>
      <rPr>
        <b/>
        <sz val="10"/>
        <rFont val="Arial"/>
        <family val="2"/>
      </rPr>
      <t>"N</t>
    </r>
    <r>
      <rPr>
        <b/>
        <sz val="10"/>
        <color theme="1"/>
        <rFont val="Arial"/>
        <family val="2"/>
      </rPr>
      <t>"</t>
    </r>
    <r>
      <rPr>
        <b/>
        <sz val="10"/>
        <rFont val="Arial"/>
        <family val="2"/>
      </rPr>
      <t xml:space="preserve">, </t>
    </r>
    <r>
      <rPr>
        <sz val="10"/>
        <rFont val="Arial"/>
        <family val="2"/>
      </rPr>
      <t>a c</t>
    </r>
    <r>
      <rPr>
        <sz val="10"/>
        <color theme="1"/>
        <rFont val="Arial"/>
        <family val="2"/>
      </rPr>
      <t xml:space="preserve">ontractor may not qualify for a standard contract based on any reason for which HHSC may deny a provisional contract, including an entity's status not listed as "in existence" with the SOS.
C. </t>
    </r>
    <r>
      <rPr>
        <b/>
        <sz val="10"/>
        <color theme="1"/>
        <rFont val="Arial"/>
        <family val="2"/>
      </rPr>
      <t>For a Formal or Intermittent Monitoring:</t>
    </r>
    <r>
      <rPr>
        <sz val="10"/>
        <color theme="1"/>
        <rFont val="Arial"/>
        <family val="2"/>
      </rPr>
      <t xml:space="preserve"> If the response is</t>
    </r>
    <r>
      <rPr>
        <sz val="10"/>
        <rFont val="Arial"/>
        <family val="2"/>
      </rPr>
      <t xml:space="preserve"> </t>
    </r>
    <r>
      <rPr>
        <b/>
        <sz val="10"/>
        <rFont val="Arial"/>
        <family val="2"/>
      </rPr>
      <t>"N</t>
    </r>
    <r>
      <rPr>
        <b/>
        <sz val="10"/>
        <color theme="1"/>
        <rFont val="Arial"/>
        <family val="2"/>
      </rPr>
      <t>"</t>
    </r>
    <r>
      <rPr>
        <b/>
        <sz val="10"/>
        <rFont val="Arial"/>
        <family val="2"/>
      </rPr>
      <t>,</t>
    </r>
    <r>
      <rPr>
        <sz val="10"/>
        <rFont val="Arial"/>
        <family val="2"/>
      </rPr>
      <t xml:space="preserve"> </t>
    </r>
    <r>
      <rPr>
        <sz val="10"/>
        <color theme="1"/>
        <rFont val="Arial"/>
        <family val="2"/>
      </rPr>
      <t xml:space="preserve">HHSC may propose to terminate the contract </t>
    </r>
    <r>
      <rPr>
        <sz val="10"/>
        <rFont val="Arial"/>
        <family val="2"/>
      </rPr>
      <t>in accordance with 40 TAC §49.534(a)(H)</t>
    </r>
    <r>
      <rPr>
        <sz val="10"/>
        <color theme="1"/>
        <rFont val="Arial"/>
        <family val="2"/>
      </rPr>
      <t>. Consult with management staff for further direction.</t>
    </r>
  </si>
  <si>
    <t>Is the legal entity's legal name as it appears on the SOS website consistent with the legal entity's legal name as it appears on Form 3254, Form 2039, other contractor enrollment documentation or in the Provider On-Line System or CARE?</t>
  </si>
  <si>
    <r>
      <t xml:space="preserve">A. If the response is </t>
    </r>
    <r>
      <rPr>
        <b/>
        <sz val="10"/>
        <rFont val="Arial"/>
        <family val="2"/>
      </rPr>
      <t>"N",</t>
    </r>
    <r>
      <rPr>
        <sz val="10"/>
        <rFont val="Arial"/>
        <family val="2"/>
      </rPr>
      <t xml:space="preserve"> </t>
    </r>
    <r>
      <rPr>
        <sz val="10"/>
        <color theme="1"/>
        <rFont val="Arial"/>
        <family val="2"/>
      </rPr>
      <t xml:space="preserve">and the purpose of the screening is an application for a provisional contract, either as a new enrollment or CHOW/CHLE, the application will be denied </t>
    </r>
    <r>
      <rPr>
        <sz val="10"/>
        <rFont val="Arial"/>
        <family val="2"/>
      </rPr>
      <t>in accordance with 40 TAC §49.207(a)(16).</t>
    </r>
    <r>
      <rPr>
        <sz val="10"/>
        <color theme="1"/>
        <rFont val="Arial"/>
        <family val="2"/>
      </rPr>
      <t xml:space="preserve">
B. If the response is</t>
    </r>
    <r>
      <rPr>
        <sz val="10"/>
        <rFont val="Arial"/>
        <family val="2"/>
      </rPr>
      <t xml:space="preserve"> </t>
    </r>
    <r>
      <rPr>
        <b/>
        <sz val="10"/>
        <rFont val="Arial"/>
        <family val="2"/>
      </rPr>
      <t>"N",</t>
    </r>
    <r>
      <rPr>
        <sz val="10"/>
        <color theme="1"/>
        <rFont val="Arial"/>
        <family val="2"/>
      </rPr>
      <t xml:space="preserve"> and the purpose of the screening is either Formal or Intermittent Monitoring, the contract may be terminated </t>
    </r>
    <r>
      <rPr>
        <sz val="10"/>
        <rFont val="Arial"/>
        <family val="2"/>
      </rPr>
      <t>in accordance with 40 TAC §49.534(a)(2)(l).</t>
    </r>
    <r>
      <rPr>
        <sz val="10"/>
        <color theme="1"/>
        <rFont val="Arial"/>
        <family val="2"/>
      </rPr>
      <t xml:space="preserve">
C. If the response i</t>
    </r>
    <r>
      <rPr>
        <sz val="10"/>
        <rFont val="Arial"/>
        <family val="2"/>
      </rPr>
      <t xml:space="preserve">s </t>
    </r>
    <r>
      <rPr>
        <b/>
        <sz val="10"/>
        <rFont val="Arial"/>
        <family val="2"/>
      </rPr>
      <t>"Y</t>
    </r>
    <r>
      <rPr>
        <b/>
        <sz val="10"/>
        <color theme="1"/>
        <rFont val="Arial"/>
        <family val="2"/>
      </rPr>
      <t xml:space="preserve">", </t>
    </r>
    <r>
      <rPr>
        <sz val="10"/>
        <rFont val="Arial"/>
        <family val="2"/>
      </rPr>
      <t>p</t>
    </r>
    <r>
      <rPr>
        <sz val="10"/>
        <color theme="1"/>
        <rFont val="Arial"/>
        <family val="2"/>
      </rPr>
      <t xml:space="preserve">roceed with the activity.
</t>
    </r>
    <r>
      <rPr>
        <b/>
        <sz val="10"/>
        <color theme="1"/>
        <rFont val="Arial"/>
        <family val="2"/>
      </rPr>
      <t xml:space="preserve">Note: </t>
    </r>
    <r>
      <rPr>
        <sz val="10"/>
        <color theme="1"/>
        <rFont val="Arial"/>
        <family val="2"/>
      </rPr>
      <t xml:space="preserve">Not all legal entities pay the franchise tax and, therefore, will not be listed on the CPA's website. Those entities include: Sole Proprietorships (except single member limited liability companies); General Partnerships when direct ownership is composed entirely of natural persons (except for limited liability partnerships); and other entities not likely to be listed as a HHSC contractor. If a legal entity described in this section does </t>
    </r>
    <r>
      <rPr>
        <b/>
        <sz val="10"/>
        <color theme="1"/>
        <rFont val="Arial"/>
        <family val="2"/>
      </rPr>
      <t>not</t>
    </r>
    <r>
      <rPr>
        <sz val="10"/>
        <color theme="1"/>
        <rFont val="Arial"/>
        <family val="2"/>
      </rPr>
      <t xml:space="preserve"> appear on the CPA's website, select "NA".</t>
    </r>
  </si>
  <si>
    <t>https://sam.gov/content/exclusions</t>
  </si>
  <si>
    <r>
      <t xml:space="preserve">If the response is </t>
    </r>
    <r>
      <rPr>
        <b/>
        <sz val="10"/>
        <rFont val="Arial"/>
        <family val="2"/>
      </rPr>
      <t>"N".</t>
    </r>
    <r>
      <rPr>
        <sz val="10"/>
        <rFont val="Arial"/>
        <family val="2"/>
      </rPr>
      <t xml:space="preserve">
A. For a prospective contract: If a TIN has not been established, ask the legal entity to complete and return Comptroller Form AP-152, Application for Texas Identification Number. Submit the completed application to Vendor@hhsc.state.tx.us. If the legal entity has a TIN but is not in CAPPS, complete a new vendor request and submit to Purchasing.Vendor@hhsc.state.tx.us.
B. For an active contract: Same instructions as "A" above.</t>
    </r>
  </si>
  <si>
    <t>Enter the purpose of the screening and "Bankruptcy Filed" in the email subject line and include the entity's legal name and facility ID/license or contract number.
Legal Services - Litigation Department staff will provide guidance on any further actions contract staff should take. Contract staff will maintain copies of email correspondence with Legal Services - Litigation Department staff.</t>
  </si>
  <si>
    <r>
      <t xml:space="preserve">If the response is </t>
    </r>
    <r>
      <rPr>
        <b/>
        <sz val="10"/>
        <rFont val="Arial"/>
        <family val="2"/>
      </rPr>
      <t>"Y":</t>
    </r>
    <r>
      <rPr>
        <sz val="10"/>
        <rFont val="Arial"/>
        <family val="2"/>
      </rPr>
      <t xml:space="preserve">
A. For a prospective contract: Do not award the contract.
B. For an active contract: If the legal entity, owner or a partner, member, managing employee or controlling person is listed on the HHSC Employee Misconduct Registry as unemployable, the contract may be terminated in accordance with 40 TAC §49.534(a)(2)(L)(i).</t>
    </r>
  </si>
  <si>
    <r>
      <rPr>
        <b/>
        <sz val="10"/>
        <rFont val="Arial"/>
        <family val="2"/>
      </rPr>
      <t>Questions 15-22 are not applicable to AFC homes with three or fewer beds, Community Living Assistance and Support Services-Case Management Agency (CLASS-CMA), Consumer Directed Services (CDS), ERS, Guardianship, HDM, Swing Beds and Transition Assistance Services (TAS) contracts, a change in controlling ownership interest of less than 50% or a change in the business organization structure of the legal entity.</t>
    </r>
    <r>
      <rPr>
        <sz val="10"/>
        <rFont val="Arial"/>
        <family val="2"/>
      </rPr>
      <t xml:space="preserve">
To answer questions 15-22, access the Texas Unified Licensure Information Portal (TULIP) or use the contact information in the License/Certification Contact Information table beginning on Page 6 of this form to determine the status of the license/certification, if applicable. Verify the legal entity has the appropriate category/service type of license/certification.
If additional space is needed to enter license information, go to the last page of this form.</t>
    </r>
  </si>
  <si>
    <r>
      <t xml:space="preserve">If the response to questions 15-22 is </t>
    </r>
    <r>
      <rPr>
        <b/>
        <sz val="10"/>
        <color theme="1"/>
        <rFont val="Arial"/>
        <family val="2"/>
      </rPr>
      <t>Renewal or CHOW in Process</t>
    </r>
    <r>
      <rPr>
        <sz val="10"/>
        <color theme="1"/>
        <rFont val="Arial"/>
        <family val="2"/>
      </rPr>
      <t>:
A. For a prospective contract:
     * Contact Regulatory Services at the phone number listed below for each contract type to request expected date of 
        completion.
     * Pend award of the contract.
B. For an active contract:
     * Contact Regulatory Services at the phone number listed for each contract type to request the expected date of
        completion.
     * Conduct the monitoring as scheduled.</t>
    </r>
  </si>
  <si>
    <r>
      <t>Comments
Refer to Questions 11-18 to enter applicable information (e.g. License No., License Expiration Date, Certification No., Facility ID</t>
    </r>
    <r>
      <rPr>
        <sz val="10"/>
        <rFont val="Arial"/>
        <family val="2"/>
      </rPr>
      <t>).</t>
    </r>
  </si>
  <si>
    <t>If the person named above is not the person identified on Form 2031, Designation of Authorized Individual(s) – Business Entity, Form 2031-G, Designation of Authorized Individual(s) - Government Entity, or the Provider On-Line System, inform the legal entity that 40 Texas Administrative Code §49.302 requires report of the change to HHSC contract enrollment staff within 30 days after the change.</t>
  </si>
  <si>
    <t>Provider Number(s)</t>
  </si>
  <si>
    <t>Contract Monitoring Items</t>
  </si>
  <si>
    <t xml:space="preserve">The following items must be submitted to contract staff within the specified time frame. Should the contractor not submit the </t>
  </si>
  <si>
    <t>vendor hold to be released within 10 business days from the date of HHSC receipt of the identified item(s). Submit requested documents to:</t>
  </si>
  <si>
    <t>[contract staff's department/section unit name and mail code, as applicable]</t>
  </si>
  <si>
    <t>[contract staff's fax number]</t>
  </si>
  <si>
    <t>[contract staff's email address]</t>
  </si>
  <si>
    <r>
      <t xml:space="preserve"> - a description of the immediate protection taken to resolve the health and safety issue and the title of the person who ensured completion of the immediate </t>
    </r>
    <r>
      <rPr>
        <sz val="10"/>
        <color theme="1"/>
        <rFont val="Arial"/>
        <family val="2"/>
      </rPr>
      <t>protective action</t>
    </r>
    <r>
      <rPr>
        <sz val="10"/>
        <rFont val="Arial"/>
        <family val="2"/>
      </rPr>
      <t>;</t>
    </r>
  </si>
  <si>
    <t xml:space="preserve"> - a description of the activities that will be performed to prevent the reoccurrence of the health and safety issue and the title of the person responsible for completion of these activities; and</t>
  </si>
  <si>
    <t xml:space="preserve"> - a schedule for performing the activities.</t>
  </si>
  <si>
    <t>The specified time frame for the following items will be measured as follows:</t>
  </si>
  <si>
    <t>The contractor may choose to provide HHSC a written response to the findings of the monitoring; however, the results will remain unchanged.  The written response must be submitted to contract staff within three business days.  HHSC will maintain the written response in the contractor's file.</t>
  </si>
  <si>
    <r>
      <rPr>
        <b/>
        <sz val="10"/>
        <rFont val="Arial"/>
        <family val="2"/>
      </rPr>
      <t>One or more individual standard(s) scored less than 90%</t>
    </r>
    <r>
      <rPr>
        <sz val="10"/>
        <rFont val="Arial"/>
        <family val="2"/>
      </rPr>
      <t>. A corrective action plan (CAP) for the deficient standard(s) is required to be submitted to contract staff within 10 business days.  The contractor's CAP must include a description of the non-compliance identified by HHSC, a description of the activities that will be performed to correct or prevent the non-compliance from re-occurring, the title of the person responsible for performing the activities and a schedule for performing the activities.</t>
    </r>
  </si>
  <si>
    <t>Items are due from the date you receive the Form 5997, Notice of Monitoring Results, or Form 5995, Notice of Revised Monitoring Results.  The applicable notice will be sent to you along with a copy of the Contract and Fiscal Compliance Monitoring Workbook, Compliance Summary and Demand for Payment Notice (if applicable), or Form 3853 and Form 3687.</t>
  </si>
  <si>
    <t>[Unit Manager's or designee's name and title]</t>
  </si>
  <si>
    <t>[Unit Manager's or designee's department/section/unit name and mail code, as applicable]</t>
  </si>
  <si>
    <t>[Unit Manager's or designee's mailing address]</t>
  </si>
  <si>
    <t>[Unit Manager's or designee's city, state and ZIP code]</t>
  </si>
  <si>
    <t>For AFC, CLASS, DAHS, DBMD, ERS, HDM, PHC/FC/CAS, and RC Contract Types:</t>
  </si>
  <si>
    <t>Legal Services Division (Mail Code W-615)</t>
  </si>
  <si>
    <t>P.O. Box 149030</t>
  </si>
  <si>
    <t>Austin, Texas 78714-9030</t>
  </si>
  <si>
    <t>For Consumer Directed Services and Transition Assistance Services Contract Types:</t>
  </si>
  <si>
    <t>Appeals Division (Mail Code W-615)</t>
  </si>
  <si>
    <t xml:space="preserve">My signature confirms that the findings of the review and recourse options have been shared with me. My signature does not signify agreement with the findings.  </t>
  </si>
  <si>
    <t>If Purpose of Screening = Other, Specify</t>
  </si>
  <si>
    <t>If Review Type = Other, Specify</t>
  </si>
  <si>
    <t>Contract Monitoring Workbook(s) or Form 3853, Contract Evaluation Summary, and Form 3687, Provider Agency Findings of Fiscal Monitoring Review.</t>
  </si>
  <si>
    <r>
      <t xml:space="preserve">      Requirement to provide documentation to support </t>
    </r>
    <r>
      <rPr>
        <b/>
        <sz val="10"/>
        <color theme="1"/>
        <rFont val="Arial"/>
        <family val="2"/>
      </rPr>
      <t xml:space="preserve">all individuals’ funds deficiencies specified in the Residential Care (RC) Individuals’ Funds Summary or Adult Foster Care (AFC) Individuals’ Funds Summary have been corrected </t>
    </r>
    <r>
      <rPr>
        <sz val="10"/>
        <color theme="1"/>
        <rFont val="Arial"/>
        <family val="2"/>
      </rPr>
      <t>within 60 calendar days.</t>
    </r>
  </si>
  <si>
    <r>
      <t xml:space="preserve">      Requirement to provide the findings of a </t>
    </r>
    <r>
      <rPr>
        <b/>
        <sz val="10"/>
        <color theme="1"/>
        <rFont val="Arial"/>
        <family val="2"/>
      </rPr>
      <t>compliance monitoring of a meal preparation/meal delivery subcontractor</t>
    </r>
    <r>
      <rPr>
        <sz val="10"/>
        <color theme="1"/>
        <rFont val="Arial"/>
        <family val="2"/>
      </rPr>
      <t xml:space="preserve"> within 45 calendar days.</t>
    </r>
  </si>
  <si>
    <r>
      <t>Requirement to provide documentation to support Consumer Directed Services (CDS) employee/employer reimbursement of amounts due as identified on the Amounts Due Employee(s) and Employer report</t>
    </r>
    <r>
      <rPr>
        <i/>
        <sz val="10"/>
        <color theme="1"/>
        <rFont val="Arial"/>
        <family val="2"/>
      </rPr>
      <t xml:space="preserve"> </t>
    </r>
    <r>
      <rPr>
        <sz val="10"/>
        <color theme="1"/>
        <rFont val="Arial"/>
        <family val="2"/>
      </rPr>
      <t>within 60 calendar days.</t>
    </r>
  </si>
  <si>
    <r>
      <rPr>
        <sz val="10"/>
        <color theme="1"/>
        <rFont val="Calibri"/>
        <family val="2"/>
      </rPr>
      <t xml:space="preserve"> </t>
    </r>
    <r>
      <rPr>
        <sz val="10"/>
        <color theme="1"/>
        <rFont val="Arial"/>
        <family val="2"/>
      </rPr>
      <t xml:space="preserve">The contractor may submit a written request for a payment plan for the recoupment amount if the following criteria is met:                                                                                                                                                                                           </t>
    </r>
    <r>
      <rPr>
        <sz val="10"/>
        <color theme="1"/>
        <rFont val="Calibri"/>
        <family val="2"/>
      </rPr>
      <t xml:space="preserve">  </t>
    </r>
    <r>
      <rPr>
        <b/>
        <sz val="10"/>
        <color theme="1"/>
        <rFont val="Calibri"/>
        <family val="2"/>
      </rPr>
      <t xml:space="preserve"> ·</t>
    </r>
    <r>
      <rPr>
        <b/>
        <sz val="10"/>
        <color theme="1"/>
        <rFont val="Arial"/>
        <family val="2"/>
      </rPr>
      <t xml:space="preserve"> </t>
    </r>
    <r>
      <rPr>
        <sz val="10"/>
        <color theme="1"/>
        <rFont val="Calibri"/>
        <family val="2"/>
      </rPr>
      <t> </t>
    </r>
    <r>
      <rPr>
        <sz val="10"/>
        <color theme="1"/>
        <rFont val="Arial"/>
        <family val="2"/>
      </rPr>
      <t xml:space="preserve">The total amount to be  recouped is greater than 20% of the contractor's average monthly payment; and                                                                                                                      </t>
    </r>
    <r>
      <rPr>
        <sz val="10"/>
        <color theme="1"/>
        <rFont val="Calibri"/>
        <family val="2"/>
      </rPr>
      <t xml:space="preserve">  </t>
    </r>
    <r>
      <rPr>
        <b/>
        <sz val="10"/>
        <color theme="1"/>
        <rFont val="Calibri"/>
        <family val="2"/>
      </rPr>
      <t xml:space="preserve"> ·</t>
    </r>
    <r>
      <rPr>
        <sz val="10"/>
        <color theme="1"/>
        <rFont val="Calibri"/>
        <family val="2"/>
      </rPr>
      <t> </t>
    </r>
    <r>
      <rPr>
        <sz val="10"/>
        <color theme="1"/>
        <rFont val="Arial"/>
        <family val="2"/>
      </rPr>
      <t xml:space="preserve">The contractor has not been delinquent or defaulted on a previous recoupment.                                                                                                                                                                                                                                                                                                                                  The written request must be received by contract staff within 15 calendar days of the contractor's receipt of this notice. If contract staff approves the payment plan, they will forward the payment plan to PRH staff, who will enter all billing adjustments associated with the payment plan in the TMHP CMS. As noted in the first paragraph above, if the recoupment amount has already been entered in the TMHP CMS, HHSC will not consider any payment plan requests.                                                                                                                                                                             </t>
    </r>
  </si>
  <si>
    <r>
      <rPr>
        <b/>
        <sz val="10"/>
        <color theme="1"/>
        <rFont val="Arial"/>
        <family val="2"/>
      </rPr>
      <t>Right to request an informal review</t>
    </r>
    <r>
      <rPr>
        <sz val="10"/>
        <color theme="1"/>
        <rFont val="Arial"/>
        <family val="2"/>
      </rPr>
      <t xml:space="preserve"> of the methodology employed by the review team, if you believe the contract staff conducting a formal or intermittent monitoring review did not adhere to HHSC procedures or rules. The written request must specify the procedures or rules that were not followed and the basis for believing the review was not conducted according to established rules and procedures. The written request for an informal review must be received by contract staff at the following address within 10 calendar days.  </t>
    </r>
  </si>
  <si>
    <t>[Unit Manager's or designee's fax number]</t>
  </si>
  <si>
    <t>[Unit Manager's or designee's email address]</t>
  </si>
  <si>
    <r>
      <rPr>
        <b/>
        <sz val="10"/>
        <rFont val="Arial"/>
        <family val="2"/>
      </rPr>
      <t>Right to request a hearing to appeal a proposed recoupment</t>
    </r>
    <r>
      <rPr>
        <sz val="10"/>
        <rFont val="Arial"/>
        <family val="2"/>
      </rPr>
      <t xml:space="preserve"> if a contract monitoring results in a proposed recoupment. You may appeal the proposed recoupment to HHSC. HHSC will set the appeal for hearing with the State Office of Administrative Hearings (SOAH). In accordance with 1 Texas Administrative Code (TAC) §357.484 (relating to Request for a Hearing), your appeal request for a hearing must be in writing, in the form of a petition or letter, and must state the basis of the appeal. You must include a legible copy of this notice of adverse action. The request for a hearing is not complete and will not be docketed at SOAH for hearing without a copy of the notice received from HHSC that specified the proposed adverse action. Your request for a hearing must be sent to HHSC at: </t>
    </r>
  </si>
  <si>
    <t>Enforcement Department</t>
  </si>
  <si>
    <r>
      <t xml:space="preserve">You must file a written request for a hearing with HHSC so that it is received within 15 calendar days from the date you receive this notice of adverse action. If you do not file the request for a hearing in accordance with 1 TAC </t>
    </r>
    <r>
      <rPr>
        <sz val="10"/>
        <rFont val="Calibri"/>
        <family val="2"/>
      </rPr>
      <t>§</t>
    </r>
    <r>
      <rPr>
        <sz val="10"/>
        <rFont val="Arial"/>
        <family val="2"/>
      </rPr>
      <t>357.484, the judge may deny your request. 
All submissions will be filed at SOAH by HHSC and must be redacted by you to meet SOAH privacy requirements at 1 TAC §155.101. Redaction must include all personal identifiers that are protected by law from disclosure or that are unnecessary for resolution of the case. Any documents received by HHSC containing unredacted confidential information will be returned.</t>
    </r>
  </si>
  <si>
    <r>
      <rPr>
        <b/>
        <sz val="10"/>
        <color theme="1"/>
        <rFont val="Arial"/>
        <family val="2"/>
      </rPr>
      <t xml:space="preserve">Note: </t>
    </r>
    <r>
      <rPr>
        <sz val="10"/>
        <color theme="1"/>
        <rFont val="Arial"/>
        <family val="2"/>
      </rPr>
      <t>A copy of written appeal request must be provided to contract staff at the address listed on Page 2 pertaining to contract monitoring items.</t>
    </r>
  </si>
  <si>
    <r>
      <rPr>
        <b/>
        <sz val="10"/>
        <rFont val="Arial"/>
        <family val="2"/>
      </rPr>
      <t>Right to request a hearing to appeal a proposed recoupment,</t>
    </r>
    <r>
      <rPr>
        <sz val="10"/>
        <rFont val="Arial"/>
        <family val="2"/>
      </rPr>
      <t xml:space="preserve"> if a contract monitoring results in a proposed recoupment. HHSC will set the appeal for hearing with the HHSC Appeals Division. In accordance with 1 TAC §357.484 (relating to Request for a Hearing), your request for a hearing must be in writing, in the form of a petition or letter, and must state the basis of the appeal. You must include a legible copy of this notice of adverse action. The request for a hearing is not complete without a copy of the notice received from HHSC that specified the proposed adverse action. Your request for a hearing must be sent to HHSC at: </t>
    </r>
  </si>
  <si>
    <t>You must file a written request for a hearing with HHSC so that it is received within 15 calendar days from the date you receive this notice of adverse action. If you do not file the request for a hearing in accordance with 1 TAC §357.484, the judge may deny your request.</t>
  </si>
  <si>
    <r>
      <rPr>
        <b/>
        <sz val="10"/>
        <color theme="1"/>
        <rFont val="Arial"/>
        <family val="2"/>
      </rPr>
      <t>Note:</t>
    </r>
    <r>
      <rPr>
        <sz val="10"/>
        <color theme="1"/>
        <rFont val="Arial"/>
        <family val="2"/>
      </rPr>
      <t xml:space="preserve"> A copy of written appeal request must be provided to contract staff at the address listed on Page 2 pertaining to contract monitoring items.</t>
    </r>
  </si>
  <si>
    <t>v8.0.2</t>
  </si>
  <si>
    <r>
      <t xml:space="preserve">If the response is </t>
    </r>
    <r>
      <rPr>
        <b/>
        <sz val="10"/>
        <rFont val="Arial"/>
        <family val="2"/>
      </rPr>
      <t>"Y", for all bankruptcy inquiries, contact</t>
    </r>
    <r>
      <rPr>
        <sz val="10"/>
        <rFont val="Arial"/>
        <family val="2"/>
      </rPr>
      <t xml:space="preserve"> Legal Services at:</t>
    </r>
  </si>
  <si>
    <t>OCC_Legal_RecordsManagement@hhsc.state.tx.us</t>
  </si>
  <si>
    <t>Unless the contractor files an appeal of the recoupment, the following items must be completed within the specified time frame.
Requirement to provide a Texas Medicaid Healthcare Partnership (TMHP) Remittance and Status (R&amp;S) Report which reflects negative billing has been successfully processed and finalized, or Claims Status Inquiry (CSI) which reflects negative billing in a paid "P" status, within 60 days. The TMHP documentation must evidence negative billing, by individual, to offset the amounts specified in the Demand for Payment Notice(s) or Form 3687, Provider Agency Findings of Fiscal Monitoring Review. Should the contractor not submit negative bills to offset the amounts specified in the Demand for Payment Notice(s) or Form 3687 within the time frame, HHSC will, at its sole option and without notice to the contractor, deduct from the contract(s) the contractor has with HHSC the amounts specified in the Demand for Payment Notice(s) or Form 3687.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</si>
</sst>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lt;=9999999]###\-####;\(###\)\ ###\-####"/>
    <numFmt numFmtId="165" formatCode="mm/dd/yyyy"/>
    <numFmt numFmtId="166" formatCode="000000000"/>
    <numFmt numFmtId="167" formatCode="##############"/>
    <numFmt numFmtId="168" formatCode="################"/>
    <numFmt numFmtId="169" formatCode="[$-409]mmmm\ d\,\ yyyy;@"/>
    <numFmt numFmtId="170" formatCode="##########"/>
  </numFmts>
  <fonts count="37">
    <font>
      <sz val="11"/>
      <color theme="1"/>
      <name val="Arial"/>
      <family val="2"/>
    </font>
    <font>
      <sz val="11"/>
      <color theme="1"/>
      <name val="Calibri"/>
      <family val="2"/>
      <scheme val="minor"/>
    </font>
    <font>
      <sz val="9"/>
      <color theme="1"/>
      <name val="Arial"/>
      <family val="2"/>
    </font>
    <font>
      <sz val="4"/>
      <color theme="1"/>
      <name val="Arial"/>
      <family val="2"/>
    </font>
    <font>
      <b/>
      <sz val="9"/>
      <color theme="1"/>
      <name val="Arial"/>
      <family val="2"/>
    </font>
    <font>
      <sz val="11"/>
      <color theme="1"/>
      <name val="Calibri"/>
      <family val="2"/>
      <scheme val="minor"/>
    </font>
    <font>
      <sz val="12"/>
      <color theme="1"/>
      <name val="Times New Roman"/>
      <family val="1"/>
    </font>
    <font>
      <u/>
      <sz val="11"/>
      <color theme="10"/>
      <name val="Calibri"/>
      <family val="2"/>
    </font>
    <font>
      <sz val="10"/>
      <color theme="1"/>
      <name val="Arial"/>
      <family val="2"/>
    </font>
    <font>
      <i/>
      <sz val="10"/>
      <color theme="1"/>
      <name val="Arial"/>
      <family val="2"/>
    </font>
    <font>
      <b/>
      <sz val="10"/>
      <color theme="1"/>
      <name val="Arial"/>
      <family val="2"/>
    </font>
    <font>
      <u/>
      <sz val="10"/>
      <color theme="10"/>
      <name val="Arial"/>
      <family val="2"/>
    </font>
    <font>
      <sz val="12"/>
      <name val="Arial Narrow"/>
      <family val="2"/>
    </font>
    <font>
      <sz val="11"/>
      <name val="Arial Narrow"/>
      <family val="2"/>
    </font>
    <font>
      <u/>
      <sz val="11"/>
      <color indexed="12"/>
      <name val="Arial Narrow"/>
      <family val="2"/>
    </font>
    <font>
      <sz val="8"/>
      <color theme="1"/>
      <name val="Arial"/>
      <family val="2"/>
    </font>
    <font>
      <b/>
      <sz val="12"/>
      <color theme="1"/>
      <name val="Arial"/>
      <family val="2"/>
    </font>
    <font>
      <sz val="10"/>
      <name val="Arial"/>
      <family val="2"/>
    </font>
    <font>
      <sz val="11"/>
      <name val="Arial"/>
      <family val="2"/>
    </font>
    <font>
      <sz val="12"/>
      <color theme="1"/>
      <name val="Arial"/>
      <family val="2"/>
    </font>
    <font>
      <sz val="10"/>
      <color theme="1"/>
      <name val="Symbol PS"/>
      <family val="1"/>
      <charset val="2"/>
    </font>
    <font>
      <sz val="10"/>
      <color rgb="FFFF0000"/>
      <name val="Arial"/>
      <family val="2"/>
    </font>
    <font>
      <sz val="11"/>
      <color rgb="FFFF0000"/>
      <name val="Arial"/>
      <family val="2"/>
    </font>
    <font>
      <sz val="10"/>
      <color theme="1"/>
      <name val="Calibri"/>
      <family val="2"/>
    </font>
    <font>
      <b/>
      <sz val="10"/>
      <color theme="1"/>
      <name val="Calibri"/>
      <family val="2"/>
    </font>
    <font>
      <sz val="8"/>
      <color rgb="FF000000"/>
      <name val="Tahoma"/>
      <family val="2"/>
    </font>
    <font>
      <sz val="11"/>
      <color theme="1"/>
      <name val="Arial"/>
      <family val="2"/>
    </font>
    <font>
      <sz val="12"/>
      <name val="Times New Roman"/>
      <family val="1"/>
    </font>
    <font>
      <b/>
      <sz val="10"/>
      <name val="Arial"/>
      <family val="2"/>
    </font>
    <font>
      <b/>
      <sz val="11"/>
      <name val="Arial"/>
      <family val="2"/>
    </font>
    <font>
      <sz val="10"/>
      <name val="Cambria"/>
      <family val="1"/>
    </font>
    <font>
      <sz val="10"/>
      <name val="Verdana"/>
      <family val="2"/>
    </font>
    <font>
      <i/>
      <sz val="10"/>
      <name val="Arial"/>
      <family val="2"/>
    </font>
    <font>
      <b/>
      <sz val="9"/>
      <name val="Arial"/>
      <family val="2"/>
    </font>
    <font>
      <b/>
      <i/>
      <sz val="10"/>
      <name val="Arial"/>
      <family val="2"/>
    </font>
    <font>
      <sz val="10"/>
      <name val="Calibri"/>
      <family val="2"/>
    </font>
    <font>
      <u/>
      <sz val="8"/>
      <color theme="10"/>
      <name val="Calibri"/>
      <family val="2"/>
    </font>
  </fonts>
  <fills count="6">
    <fill>
      <patternFill patternType="none"/>
    </fill>
    <fill>
      <patternFill patternType="gray125"/>
    </fill>
    <fill>
      <patternFill patternType="solid">
        <fgColor rgb="FFDDDDDD"/>
        <bgColor indexed="64"/>
      </patternFill>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s>
  <borders count="6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ck">
        <color auto="1"/>
      </left>
      <right style="thin">
        <color auto="1"/>
      </right>
      <top/>
      <bottom/>
      <diagonal/>
    </border>
    <border>
      <left style="thin">
        <color auto="1"/>
      </left>
      <right/>
      <top/>
      <bottom/>
      <diagonal/>
    </border>
    <border>
      <left/>
      <right/>
      <top style="medium">
        <color indexed="64"/>
      </top>
      <bottom style="thick">
        <color indexed="64"/>
      </bottom>
      <diagonal/>
    </border>
    <border>
      <left style="thin">
        <color auto="1"/>
      </left>
      <right style="thin">
        <color auto="1"/>
      </right>
      <top/>
      <bottom/>
      <diagonal/>
    </border>
    <border>
      <left style="medium">
        <color indexed="64"/>
      </left>
      <right style="thick">
        <color indexed="64"/>
      </right>
      <top style="medium">
        <color indexed="64"/>
      </top>
      <bottom style="medium">
        <color indexed="64"/>
      </bottom>
      <diagonal/>
    </border>
    <border>
      <left style="thin">
        <color auto="1"/>
      </left>
      <right/>
      <top/>
      <bottom style="thick">
        <color auto="1"/>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style="medium">
        <color indexed="64"/>
      </top>
      <bottom/>
      <diagonal/>
    </border>
    <border>
      <left/>
      <right style="thick">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ck">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ck">
        <color auto="1"/>
      </left>
      <right style="medium">
        <color auto="1"/>
      </right>
      <top style="medium">
        <color auto="1"/>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ck">
        <color auto="1"/>
      </right>
      <top/>
      <bottom style="medium">
        <color indexed="64"/>
      </bottom>
      <diagonal/>
    </border>
    <border>
      <left style="thick">
        <color auto="1"/>
      </left>
      <right style="thick">
        <color auto="1"/>
      </right>
      <top/>
      <bottom style="medium">
        <color indexed="64"/>
      </bottom>
      <diagonal/>
    </border>
    <border>
      <left style="thick">
        <color auto="1"/>
      </left>
      <right style="medium">
        <color indexed="64"/>
      </right>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bottom style="medium">
        <color auto="1"/>
      </bottom>
      <diagonal/>
    </border>
    <border>
      <left style="medium">
        <color indexed="64"/>
      </left>
      <right style="medium">
        <color indexed="64"/>
      </right>
      <top/>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right style="thin">
        <color indexed="64"/>
      </right>
      <top/>
      <bottom/>
      <diagonal/>
    </border>
  </borders>
  <cellStyleXfs count="7">
    <xf numFmtId="0" fontId="0" fillId="0" borderId="0"/>
    <xf numFmtId="0" fontId="5" fillId="0" borderId="0"/>
    <xf numFmtId="0" fontId="7" fillId="0" borderId="0" applyNumberFormat="0" applyFill="0" applyBorder="0" applyAlignment="0" applyProtection="0">
      <alignment vertical="top"/>
      <protection locked="0"/>
    </xf>
    <xf numFmtId="0" fontId="13" fillId="0" borderId="0"/>
    <xf numFmtId="0" fontId="14" fillId="0" borderId="0" applyNumberFormat="0" applyFill="0" applyBorder="0" applyAlignment="0" applyProtection="0">
      <alignment vertical="top"/>
      <protection locked="0"/>
    </xf>
    <xf numFmtId="44" fontId="26" fillId="0" borderId="0" applyFont="0" applyFill="0" applyBorder="0" applyAlignment="0" applyProtection="0"/>
    <xf numFmtId="0" fontId="1" fillId="0" borderId="0"/>
  </cellStyleXfs>
  <cellXfs count="575">
    <xf numFmtId="0" fontId="0" fillId="0" borderId="0" xfId="0"/>
    <xf numFmtId="0" fontId="6" fillId="0" borderId="0" xfId="1" applyFont="1"/>
    <xf numFmtId="0" fontId="8" fillId="0" borderId="0" xfId="0" applyFont="1"/>
    <xf numFmtId="0" fontId="3" fillId="0" borderId="0" xfId="0" applyFont="1" applyAlignment="1">
      <alignment horizontal="left" vertical="top" wrapText="1" indent="1"/>
    </xf>
    <xf numFmtId="0" fontId="8" fillId="0" borderId="0" xfId="0" applyFont="1" applyAlignment="1">
      <alignment horizontal="left" vertical="top" wrapText="1" indent="1"/>
    </xf>
    <xf numFmtId="0" fontId="10"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right"/>
    </xf>
    <xf numFmtId="0" fontId="8" fillId="0" borderId="0" xfId="1" applyFont="1"/>
    <xf numFmtId="49" fontId="8" fillId="0" borderId="13" xfId="1" applyNumberFormat="1" applyFont="1" applyBorder="1" applyAlignment="1">
      <alignment horizontal="left" vertical="top" wrapText="1"/>
    </xf>
    <xf numFmtId="0" fontId="8" fillId="0" borderId="0" xfId="1" applyFont="1" applyAlignment="1">
      <alignment horizontal="center" vertical="center"/>
    </xf>
    <xf numFmtId="0" fontId="8" fillId="0" borderId="13" xfId="1" applyFont="1" applyBorder="1" applyAlignment="1">
      <alignment horizontal="center"/>
    </xf>
    <xf numFmtId="0" fontId="12" fillId="0" borderId="0" xfId="0" applyFont="1" applyAlignment="1">
      <alignment horizontal="left" indent="2"/>
    </xf>
    <xf numFmtId="165" fontId="8" fillId="0" borderId="11" xfId="0" applyNumberFormat="1" applyFont="1" applyBorder="1" applyAlignment="1" applyProtection="1">
      <alignment horizontal="right" wrapText="1"/>
      <protection hidden="1"/>
    </xf>
    <xf numFmtId="165" fontId="8" fillId="3" borderId="11" xfId="0" applyNumberFormat="1" applyFont="1" applyFill="1" applyBorder="1" applyAlignment="1" applyProtection="1">
      <alignment horizontal="left" wrapText="1"/>
      <protection locked="0"/>
    </xf>
    <xf numFmtId="0" fontId="8" fillId="0" borderId="13" xfId="0" applyFont="1" applyBorder="1" applyAlignment="1">
      <alignment horizontal="right" wrapText="1"/>
    </xf>
    <xf numFmtId="49" fontId="8" fillId="0" borderId="13" xfId="1" applyNumberFormat="1" applyFont="1" applyBorder="1" applyAlignment="1">
      <alignment horizontal="right" vertical="top" wrapText="1"/>
    </xf>
    <xf numFmtId="0" fontId="8" fillId="3" borderId="13" xfId="1" applyFont="1" applyFill="1" applyBorder="1" applyAlignment="1" applyProtection="1">
      <alignment horizontal="center" vertical="center"/>
      <protection locked="0"/>
    </xf>
    <xf numFmtId="0" fontId="15" fillId="3" borderId="13" xfId="1" applyFont="1" applyFill="1" applyBorder="1" applyAlignment="1" applyProtection="1">
      <alignment horizontal="center" vertical="center" wrapText="1"/>
      <protection locked="0"/>
    </xf>
    <xf numFmtId="0" fontId="16" fillId="0" borderId="0" xfId="1" applyFont="1"/>
    <xf numFmtId="0" fontId="19" fillId="0" borderId="0" xfId="1" applyFont="1"/>
    <xf numFmtId="0" fontId="8" fillId="0" borderId="13" xfId="1" applyFont="1" applyBorder="1" applyAlignment="1">
      <alignment horizontal="center" vertical="center"/>
    </xf>
    <xf numFmtId="0" fontId="8" fillId="0" borderId="0" xfId="0" applyFont="1" applyAlignment="1">
      <alignment horizontal="left" indent="2"/>
    </xf>
    <xf numFmtId="0" fontId="8" fillId="0" borderId="13" xfId="1" applyFont="1" applyBorder="1" applyAlignment="1">
      <alignment horizontal="center" wrapText="1"/>
    </xf>
    <xf numFmtId="0" fontId="8" fillId="3" borderId="13" xfId="1" applyFont="1" applyFill="1" applyBorder="1" applyAlignment="1" applyProtection="1">
      <alignment horizontal="left" wrapText="1"/>
      <protection locked="0"/>
    </xf>
    <xf numFmtId="0" fontId="20" fillId="0" borderId="0" xfId="0" applyFont="1"/>
    <xf numFmtId="0" fontId="15" fillId="0" borderId="52" xfId="1" applyFont="1" applyBorder="1" applyAlignment="1">
      <alignment vertical="center"/>
    </xf>
    <xf numFmtId="0" fontId="21" fillId="0" borderId="0" xfId="0" applyFont="1" applyAlignment="1">
      <alignment horizontal="left" indent="2"/>
    </xf>
    <xf numFmtId="0" fontId="22" fillId="0" borderId="0" xfId="0" applyFont="1" applyAlignment="1">
      <alignment horizontal="left" indent="2"/>
    </xf>
    <xf numFmtId="0" fontId="8" fillId="0" borderId="0" xfId="0" applyFont="1" applyAlignment="1">
      <alignment wrapText="1"/>
    </xf>
    <xf numFmtId="0" fontId="0" fillId="0" borderId="0" xfId="0" applyAlignment="1">
      <alignment wrapText="1"/>
    </xf>
    <xf numFmtId="0" fontId="10" fillId="0" borderId="0" xfId="0" applyFont="1" applyAlignment="1">
      <alignment horizontal="center" vertical="top"/>
    </xf>
    <xf numFmtId="0" fontId="8" fillId="0" borderId="0" xfId="0" applyFont="1" applyAlignment="1">
      <alignment horizontal="left" wrapText="1" indent="2"/>
    </xf>
    <xf numFmtId="0" fontId="0" fillId="0" borderId="0" xfId="0" applyAlignment="1">
      <alignment horizontal="left" indent="2"/>
    </xf>
    <xf numFmtId="49" fontId="2" fillId="3" borderId="1" xfId="0" applyNumberFormat="1" applyFont="1" applyFill="1" applyBorder="1" applyAlignment="1" applyProtection="1">
      <alignment horizontal="right" wrapText="1"/>
      <protection locked="0"/>
    </xf>
    <xf numFmtId="165" fontId="8" fillId="0" borderId="7" xfId="0" applyNumberFormat="1" applyFont="1" applyBorder="1" applyAlignment="1" applyProtection="1">
      <alignment horizontal="right" wrapText="1"/>
      <protection hidden="1"/>
    </xf>
    <xf numFmtId="165" fontId="8" fillId="0" borderId="35" xfId="0" applyNumberFormat="1" applyFont="1" applyBorder="1" applyAlignment="1" applyProtection="1">
      <alignment horizontal="right" wrapText="1"/>
      <protection hidden="1"/>
    </xf>
    <xf numFmtId="165" fontId="8" fillId="0" borderId="43" xfId="0" applyNumberFormat="1" applyFont="1" applyBorder="1"/>
    <xf numFmtId="49" fontId="2" fillId="3" borderId="43" xfId="0" applyNumberFormat="1" applyFont="1" applyFill="1" applyBorder="1" applyAlignment="1" applyProtection="1">
      <alignment horizontal="right" wrapText="1"/>
      <protection locked="0"/>
    </xf>
    <xf numFmtId="0" fontId="8" fillId="0" borderId="0" xfId="0" applyFont="1" applyAlignment="1">
      <alignment horizontal="left" vertical="center" indent="1"/>
    </xf>
    <xf numFmtId="0" fontId="0" fillId="0" borderId="0" xfId="0" applyAlignment="1">
      <alignment horizontal="left" vertical="center" indent="1"/>
    </xf>
    <xf numFmtId="0" fontId="8" fillId="0" borderId="0" xfId="0" applyFont="1" applyAlignment="1">
      <alignment horizontal="left" wrapText="1"/>
    </xf>
    <xf numFmtId="0" fontId="8" fillId="3" borderId="0" xfId="0" applyFont="1" applyFill="1" applyProtection="1">
      <protection locked="0"/>
    </xf>
    <xf numFmtId="0" fontId="8" fillId="0" borderId="0" xfId="0" applyFont="1" applyAlignment="1">
      <alignment horizontal="left" indent="3"/>
    </xf>
    <xf numFmtId="0" fontId="0" fillId="0" borderId="6" xfId="0" applyBorder="1"/>
    <xf numFmtId="0" fontId="8" fillId="3" borderId="51" xfId="1" applyFont="1" applyFill="1" applyBorder="1" applyAlignment="1" applyProtection="1">
      <alignment horizontal="center" vertical="center"/>
      <protection locked="0"/>
    </xf>
    <xf numFmtId="0" fontId="8" fillId="0" borderId="0" xfId="1" applyFont="1" applyAlignment="1">
      <alignment vertical="center"/>
    </xf>
    <xf numFmtId="0" fontId="10" fillId="0" borderId="3" xfId="0" applyFont="1" applyBorder="1"/>
    <xf numFmtId="0" fontId="8" fillId="0" borderId="8" xfId="0" applyFont="1" applyBorder="1"/>
    <xf numFmtId="0" fontId="8" fillId="0" borderId="2" xfId="0" applyFont="1" applyBorder="1"/>
    <xf numFmtId="0" fontId="8" fillId="0" borderId="5" xfId="0" applyFont="1" applyBorder="1"/>
    <xf numFmtId="0" fontId="7" fillId="0" borderId="0" xfId="2" applyFill="1" applyBorder="1" applyAlignment="1" applyProtection="1">
      <alignment horizontal="left" vertical="top"/>
    </xf>
    <xf numFmtId="0" fontId="27" fillId="0" borderId="0" xfId="1" applyFont="1"/>
    <xf numFmtId="0" fontId="17" fillId="0" borderId="0" xfId="0" applyFont="1"/>
    <xf numFmtId="0" fontId="18" fillId="0" borderId="0" xfId="0" applyFont="1"/>
    <xf numFmtId="0" fontId="17" fillId="0" borderId="0" xfId="0" applyFont="1" applyAlignment="1">
      <alignment horizontal="left" indent="2"/>
    </xf>
    <xf numFmtId="0" fontId="18" fillId="0" borderId="0" xfId="0" applyFont="1" applyAlignment="1">
      <alignment horizontal="left" indent="2"/>
    </xf>
    <xf numFmtId="0" fontId="6" fillId="0" borderId="0" xfId="1" applyFont="1" applyAlignment="1">
      <alignment horizontal="left" vertical="center"/>
    </xf>
    <xf numFmtId="0" fontId="7" fillId="0" borderId="0" xfId="2" applyFill="1" applyAlignment="1" applyProtection="1"/>
    <xf numFmtId="0" fontId="15" fillId="0" borderId="0" xfId="1" applyFont="1" applyAlignment="1">
      <alignment horizontal="center" vertical="center"/>
    </xf>
    <xf numFmtId="169" fontId="15" fillId="0" borderId="0" xfId="1" applyNumberFormat="1" applyFont="1" applyAlignment="1">
      <alignment horizontal="center" vertical="center"/>
    </xf>
    <xf numFmtId="0" fontId="15" fillId="0" borderId="0" xfId="1" applyFont="1" applyAlignment="1">
      <alignment vertical="center"/>
    </xf>
    <xf numFmtId="0" fontId="0" fillId="0" borderId="46" xfId="0" applyBorder="1"/>
    <xf numFmtId="0" fontId="8" fillId="0" borderId="46" xfId="0" applyFont="1" applyBorder="1" applyAlignment="1">
      <alignment horizontal="right"/>
    </xf>
    <xf numFmtId="0" fontId="17" fillId="0" borderId="0" xfId="0" applyFont="1" applyAlignment="1">
      <alignment vertical="top" wrapText="1"/>
    </xf>
    <xf numFmtId="0" fontId="17" fillId="4" borderId="13" xfId="1"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0" fillId="0" borderId="0" xfId="0" applyAlignment="1">
      <alignment vertical="center"/>
    </xf>
    <xf numFmtId="0" fontId="0" fillId="0" borderId="0" xfId="0" applyAlignment="1">
      <alignment horizontal="left"/>
    </xf>
    <xf numFmtId="0" fontId="0" fillId="0" borderId="0" xfId="0" applyAlignment="1" applyProtection="1">
      <alignment horizontal="left"/>
      <protection locked="0"/>
    </xf>
    <xf numFmtId="0" fontId="8" fillId="0" borderId="0" xfId="0" applyFont="1" applyAlignment="1" applyProtection="1">
      <alignment horizontal="left"/>
      <protection locked="0"/>
    </xf>
    <xf numFmtId="0" fontId="7" fillId="0" borderId="19" xfId="2"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Protection="1">
      <protection locked="0"/>
    </xf>
    <xf numFmtId="0" fontId="0" fillId="0" borderId="67" xfId="0" applyBorder="1" applyProtection="1">
      <protection locked="0"/>
    </xf>
    <xf numFmtId="0" fontId="8" fillId="0" borderId="19" xfId="1" applyFont="1" applyBorder="1" applyAlignment="1">
      <alignment horizontal="left" vertical="center" wrapText="1"/>
    </xf>
    <xf numFmtId="0" fontId="0" fillId="0" borderId="0" xfId="0" applyAlignment="1">
      <alignment horizontal="left" vertical="center" wrapText="1"/>
    </xf>
    <xf numFmtId="0" fontId="0" fillId="0" borderId="0" xfId="0"/>
    <xf numFmtId="0" fontId="0" fillId="0" borderId="67" xfId="0" applyBorder="1"/>
    <xf numFmtId="0" fontId="7" fillId="0" borderId="52" xfId="2"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53" xfId="0" applyBorder="1" applyProtection="1">
      <protection locked="0"/>
    </xf>
    <xf numFmtId="0" fontId="0" fillId="0" borderId="54" xfId="0" applyBorder="1" applyProtection="1">
      <protection locked="0"/>
    </xf>
    <xf numFmtId="0" fontId="17" fillId="4" borderId="14" xfId="1" applyFont="1" applyFill="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8" fillId="0" borderId="13" xfId="1" applyFont="1" applyBorder="1" applyAlignment="1">
      <alignment horizontal="center" vertical="center"/>
    </xf>
    <xf numFmtId="0" fontId="8" fillId="0" borderId="13" xfId="1" applyFont="1" applyBorder="1" applyAlignment="1">
      <alignment horizontal="left" vertical="center" wrapText="1"/>
    </xf>
    <xf numFmtId="0" fontId="8" fillId="0" borderId="14" xfId="1" applyFont="1" applyBorder="1" applyAlignment="1">
      <alignment horizontal="left" vertical="center" wrapText="1"/>
    </xf>
    <xf numFmtId="49" fontId="8" fillId="3" borderId="13" xfId="1" applyNumberFormat="1" applyFont="1" applyFill="1" applyBorder="1" applyAlignment="1" applyProtection="1">
      <alignment horizontal="left" vertical="top" wrapText="1"/>
      <protection locked="0"/>
    </xf>
    <xf numFmtId="0" fontId="7" fillId="0" borderId="13" xfId="2" applyBorder="1" applyAlignment="1" applyProtection="1">
      <alignment horizontal="left" wrapText="1"/>
      <protection locked="0"/>
    </xf>
    <xf numFmtId="0" fontId="8" fillId="0" borderId="13" xfId="1" applyFont="1" applyBorder="1" applyAlignment="1" applyProtection="1">
      <alignment horizontal="left" wrapText="1"/>
      <protection locked="0"/>
    </xf>
    <xf numFmtId="0" fontId="0" fillId="0" borderId="13" xfId="0" applyBorder="1" applyProtection="1">
      <protection locked="0"/>
    </xf>
    <xf numFmtId="0" fontId="17" fillId="0" borderId="13" xfId="1" applyFont="1" applyBorder="1" applyAlignment="1">
      <alignment horizontal="left" vertical="center" wrapText="1"/>
    </xf>
    <xf numFmtId="0" fontId="17" fillId="0" borderId="14" xfId="1" applyFont="1" applyBorder="1" applyAlignment="1">
      <alignment horizontal="left" vertical="center" wrapText="1"/>
    </xf>
    <xf numFmtId="0" fontId="17" fillId="0" borderId="46" xfId="1" applyFont="1" applyBorder="1" applyAlignment="1">
      <alignment horizontal="left" vertical="center" wrapText="1"/>
    </xf>
    <xf numFmtId="0" fontId="17" fillId="0" borderId="15" xfId="1" applyFont="1" applyBorder="1" applyAlignment="1">
      <alignment horizontal="left" vertical="center" wrapText="1"/>
    </xf>
    <xf numFmtId="0" fontId="7" fillId="0" borderId="0" xfId="2" applyAlignment="1" applyProtection="1">
      <protection locked="0"/>
    </xf>
    <xf numFmtId="0" fontId="8" fillId="0" borderId="48" xfId="1" applyFont="1" applyBorder="1" applyAlignment="1">
      <alignment horizontal="center" vertical="center"/>
    </xf>
    <xf numFmtId="0" fontId="0" fillId="0" borderId="19" xfId="0" applyBorder="1" applyAlignment="1">
      <alignment horizontal="center" vertical="center"/>
    </xf>
    <xf numFmtId="0" fontId="0" fillId="0" borderId="52" xfId="0" applyBorder="1" applyAlignment="1">
      <alignment horizontal="center" vertical="center"/>
    </xf>
    <xf numFmtId="0" fontId="8" fillId="0" borderId="48" xfId="1" applyFont="1" applyBorder="1" applyAlignment="1">
      <alignment horizontal="left" vertical="center" wrapText="1"/>
    </xf>
    <xf numFmtId="0" fontId="8" fillId="0" borderId="49" xfId="1" applyFont="1" applyBorder="1" applyAlignment="1">
      <alignment horizontal="left" vertical="center" wrapText="1"/>
    </xf>
    <xf numFmtId="0" fontId="8" fillId="0" borderId="50" xfId="1" applyFont="1" applyBorder="1" applyAlignment="1">
      <alignment horizontal="left" vertical="center" wrapText="1"/>
    </xf>
    <xf numFmtId="0" fontId="7" fillId="0" borderId="19" xfId="2" applyBorder="1" applyAlignment="1" applyProtection="1">
      <alignment horizontal="left" wrapText="1"/>
      <protection locked="0"/>
    </xf>
    <xf numFmtId="0" fontId="8" fillId="0" borderId="0" xfId="1" applyFont="1" applyAlignment="1" applyProtection="1">
      <alignment horizontal="left" wrapText="1"/>
      <protection locked="0"/>
    </xf>
    <xf numFmtId="0" fontId="8" fillId="0" borderId="14" xfId="1" applyFont="1" applyBorder="1" applyAlignment="1">
      <alignment horizontal="left"/>
    </xf>
    <xf numFmtId="0" fontId="0" fillId="0" borderId="15" xfId="0" applyBorder="1" applyAlignment="1">
      <alignment horizontal="left"/>
    </xf>
    <xf numFmtId="0" fontId="8" fillId="3" borderId="14" xfId="1" applyFont="1" applyFill="1" applyBorder="1" applyAlignment="1" applyProtection="1">
      <alignment horizontal="left"/>
      <protection locked="0"/>
    </xf>
    <xf numFmtId="0" fontId="0" fillId="0" borderId="15" xfId="0" applyBorder="1" applyAlignment="1" applyProtection="1">
      <alignment horizontal="left"/>
      <protection locked="0"/>
    </xf>
    <xf numFmtId="49" fontId="8" fillId="3" borderId="14" xfId="1" applyNumberFormat="1" applyFont="1" applyFill="1" applyBorder="1" applyAlignment="1" applyProtection="1">
      <alignment horizontal="left"/>
      <protection locked="0"/>
    </xf>
    <xf numFmtId="0" fontId="8" fillId="0" borderId="15" xfId="1" applyFont="1" applyBorder="1" applyAlignment="1">
      <alignment horizontal="left"/>
    </xf>
    <xf numFmtId="0" fontId="8" fillId="0" borderId="52" xfId="1" applyFont="1" applyBorder="1" applyAlignment="1">
      <alignment horizontal="left"/>
    </xf>
    <xf numFmtId="0" fontId="8" fillId="0" borderId="54" xfId="1" applyFont="1" applyBorder="1" applyAlignment="1">
      <alignment horizontal="left"/>
    </xf>
    <xf numFmtId="0" fontId="7" fillId="0" borderId="47" xfId="2" applyBorder="1" applyAlignment="1" applyProtection="1">
      <alignment horizontal="left" wrapText="1"/>
      <protection locked="0"/>
    </xf>
    <xf numFmtId="0" fontId="8" fillId="0" borderId="47" xfId="1" applyFont="1" applyBorder="1" applyAlignment="1" applyProtection="1">
      <alignment horizontal="left" wrapText="1"/>
      <protection locked="0"/>
    </xf>
    <xf numFmtId="0" fontId="0" fillId="0" borderId="47" xfId="0" applyBorder="1" applyProtection="1">
      <protection locked="0"/>
    </xf>
    <xf numFmtId="49" fontId="8" fillId="0" borderId="14" xfId="1" applyNumberFormat="1" applyFont="1" applyBorder="1" applyAlignment="1">
      <alignment horizontal="center" vertical="top" wrapText="1"/>
    </xf>
    <xf numFmtId="49" fontId="8" fillId="0" borderId="46" xfId="1" applyNumberFormat="1" applyFont="1" applyBorder="1" applyAlignment="1">
      <alignment horizontal="center" vertical="top" wrapText="1"/>
    </xf>
    <xf numFmtId="49" fontId="8" fillId="0" borderId="15" xfId="1" applyNumberFormat="1" applyFont="1" applyBorder="1" applyAlignment="1">
      <alignment horizontal="center" vertical="top" wrapText="1"/>
    </xf>
    <xf numFmtId="0" fontId="8" fillId="0" borderId="47" xfId="1" applyFont="1" applyBorder="1" applyAlignment="1">
      <alignment horizontal="center" vertical="center"/>
    </xf>
    <xf numFmtId="0" fontId="8" fillId="0" borderId="21" xfId="1" applyFont="1" applyBorder="1" applyAlignment="1">
      <alignment horizontal="center" vertical="center"/>
    </xf>
    <xf numFmtId="0" fontId="8" fillId="0" borderId="51" xfId="1" applyFont="1" applyBorder="1" applyAlignment="1">
      <alignment horizontal="center" vertical="center"/>
    </xf>
    <xf numFmtId="0" fontId="17" fillId="0" borderId="14" xfId="2" applyNumberFormat="1" applyFont="1" applyBorder="1" applyAlignment="1" applyProtection="1">
      <alignment horizontal="right" vertical="center"/>
    </xf>
    <xf numFmtId="0" fontId="17" fillId="0" borderId="46" xfId="2" applyNumberFormat="1" applyFont="1" applyBorder="1" applyAlignment="1" applyProtection="1">
      <alignment horizontal="right" vertical="center"/>
    </xf>
    <xf numFmtId="49" fontId="8" fillId="3" borderId="14" xfId="0" applyNumberFormat="1" applyFont="1" applyFill="1" applyBorder="1" applyProtection="1">
      <protection locked="0"/>
    </xf>
    <xf numFmtId="49" fontId="8" fillId="3" borderId="46" xfId="0" applyNumberFormat="1" applyFont="1" applyFill="1" applyBorder="1" applyProtection="1">
      <protection locked="0"/>
    </xf>
    <xf numFmtId="49" fontId="8" fillId="3" borderId="15" xfId="0" applyNumberFormat="1" applyFont="1" applyFill="1" applyBorder="1" applyProtection="1">
      <protection locked="0"/>
    </xf>
    <xf numFmtId="49" fontId="8" fillId="3" borderId="13" xfId="1" applyNumberFormat="1" applyFont="1" applyFill="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8" fillId="0" borderId="14" xfId="1" applyFont="1" applyBorder="1" applyAlignment="1">
      <alignment horizontal="left" wrapText="1"/>
    </xf>
    <xf numFmtId="0" fontId="8" fillId="0" borderId="46" xfId="1" applyFont="1" applyBorder="1" applyAlignment="1">
      <alignment horizontal="left" wrapText="1"/>
    </xf>
    <xf numFmtId="0" fontId="8" fillId="0" borderId="15" xfId="1" applyFont="1" applyBorder="1" applyAlignment="1">
      <alignment horizontal="left" wrapText="1"/>
    </xf>
    <xf numFmtId="49" fontId="8" fillId="0" borderId="13" xfId="1" applyNumberFormat="1" applyFont="1" applyBorder="1" applyAlignment="1">
      <alignment horizontal="left" vertical="top" wrapText="1"/>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17" fillId="0" borderId="14" xfId="1" applyFont="1" applyBorder="1" applyAlignment="1">
      <alignment wrapText="1"/>
    </xf>
    <xf numFmtId="0" fontId="17" fillId="0" borderId="46" xfId="1" applyFont="1" applyBorder="1" applyAlignment="1">
      <alignment wrapText="1"/>
    </xf>
    <xf numFmtId="0" fontId="17" fillId="0" borderId="15" xfId="1" applyFont="1" applyBorder="1" applyAlignment="1">
      <alignment wrapText="1"/>
    </xf>
    <xf numFmtId="0" fontId="8"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49" fontId="8" fillId="3" borderId="14" xfId="1" applyNumberFormat="1" applyFont="1" applyFill="1" applyBorder="1" applyAlignment="1" applyProtection="1">
      <alignment horizontal="center" vertical="top" wrapText="1"/>
      <protection locked="0"/>
    </xf>
    <xf numFmtId="49" fontId="8" fillId="3" borderId="15" xfId="1" applyNumberFormat="1" applyFont="1" applyFill="1" applyBorder="1" applyAlignment="1" applyProtection="1">
      <alignment horizontal="center" vertical="top" wrapText="1"/>
      <protection locked="0"/>
    </xf>
    <xf numFmtId="165" fontId="8" fillId="3" borderId="13" xfId="0" applyNumberFormat="1" applyFont="1" applyFill="1" applyBorder="1" applyAlignment="1" applyProtection="1">
      <alignment horizontal="center"/>
      <protection locked="0"/>
    </xf>
    <xf numFmtId="0" fontId="8" fillId="0" borderId="52"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165" fontId="8" fillId="3" borderId="14" xfId="1" applyNumberFormat="1" applyFont="1" applyFill="1" applyBorder="1" applyAlignment="1" applyProtection="1">
      <alignment horizontal="center"/>
      <protection locked="0"/>
    </xf>
    <xf numFmtId="165" fontId="8" fillId="3" borderId="15" xfId="1" applyNumberFormat="1" applyFont="1" applyFill="1" applyBorder="1" applyAlignment="1" applyProtection="1">
      <alignment horizontal="center"/>
      <protection locked="0"/>
    </xf>
    <xf numFmtId="0" fontId="10" fillId="0" borderId="14" xfId="1" applyFont="1" applyBorder="1" applyAlignment="1">
      <alignment horizontal="left" vertical="center" wrapText="1"/>
    </xf>
    <xf numFmtId="0" fontId="10" fillId="0" borderId="46" xfId="1" applyFont="1" applyBorder="1" applyAlignment="1">
      <alignment horizontal="left" vertical="center" wrapText="1"/>
    </xf>
    <xf numFmtId="0" fontId="10" fillId="0" borderId="15" xfId="1" applyFont="1" applyBorder="1" applyAlignment="1">
      <alignment horizontal="left" vertical="center" wrapText="1"/>
    </xf>
    <xf numFmtId="0" fontId="17" fillId="0" borderId="14" xfId="1" applyFont="1" applyBorder="1" applyAlignment="1">
      <alignment vertical="center" wrapText="1"/>
    </xf>
    <xf numFmtId="0" fontId="17" fillId="0" borderId="46" xfId="1" applyFont="1" applyBorder="1" applyAlignment="1">
      <alignment vertical="center"/>
    </xf>
    <xf numFmtId="0" fontId="17" fillId="0" borderId="15" xfId="1" applyFont="1" applyBorder="1" applyAlignment="1">
      <alignment vertical="center"/>
    </xf>
    <xf numFmtId="0" fontId="8" fillId="0" borderId="46" xfId="0" applyFont="1" applyBorder="1" applyAlignment="1">
      <alignment vertical="center"/>
    </xf>
    <xf numFmtId="0" fontId="8" fillId="0" borderId="15" xfId="0" applyFont="1" applyBorder="1" applyAlignment="1">
      <alignment vertical="center"/>
    </xf>
    <xf numFmtId="0" fontId="8" fillId="0" borderId="46" xfId="1" applyFont="1" applyBorder="1" applyAlignment="1">
      <alignment horizontal="left" vertical="center" wrapText="1"/>
    </xf>
    <xf numFmtId="0" fontId="8" fillId="0" borderId="15" xfId="1" applyFont="1" applyBorder="1" applyAlignment="1">
      <alignment horizontal="left" vertical="center" wrapText="1"/>
    </xf>
    <xf numFmtId="49" fontId="8" fillId="0" borderId="14" xfId="1" applyNumberFormat="1" applyFont="1" applyBorder="1" applyAlignment="1">
      <alignment horizontal="left" vertical="top" wrapText="1"/>
    </xf>
    <xf numFmtId="49" fontId="8" fillId="0" borderId="46" xfId="1" applyNumberFormat="1" applyFont="1" applyBorder="1" applyAlignment="1">
      <alignment horizontal="left" vertical="top" wrapText="1"/>
    </xf>
    <xf numFmtId="49" fontId="8" fillId="0" borderId="15" xfId="1" applyNumberFormat="1" applyFont="1" applyBorder="1" applyAlignment="1">
      <alignment horizontal="left" vertical="top" wrapText="1"/>
    </xf>
    <xf numFmtId="0" fontId="8" fillId="0" borderId="13" xfId="1" applyFont="1" applyBorder="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8" fillId="2" borderId="14" xfId="0" applyFont="1" applyFill="1" applyBorder="1" applyAlignment="1">
      <alignment horizontal="center" vertical="top" wrapText="1"/>
    </xf>
    <xf numFmtId="0" fontId="8" fillId="2" borderId="15" xfId="0" applyFont="1" applyFill="1" applyBorder="1" applyAlignment="1">
      <alignment horizontal="center" vertical="top" wrapText="1"/>
    </xf>
    <xf numFmtId="0" fontId="8" fillId="0" borderId="0" xfId="0" applyFont="1" applyAlignment="1">
      <alignment vertical="top" wrapText="1"/>
    </xf>
    <xf numFmtId="0" fontId="29" fillId="2" borderId="14" xfId="0" applyFont="1" applyFill="1" applyBorder="1" applyAlignment="1">
      <alignment horizontal="center" wrapText="1"/>
    </xf>
    <xf numFmtId="0" fontId="29" fillId="2" borderId="46" xfId="0" applyFont="1" applyFill="1" applyBorder="1" applyAlignment="1">
      <alignment horizontal="center" wrapText="1"/>
    </xf>
    <xf numFmtId="0" fontId="29" fillId="2" borderId="15" xfId="0" applyFont="1" applyFill="1" applyBorder="1" applyAlignment="1">
      <alignment horizontal="center" wrapText="1"/>
    </xf>
    <xf numFmtId="0" fontId="8" fillId="0" borderId="14" xfId="0" applyFont="1" applyBorder="1" applyAlignment="1">
      <alignment horizontal="left" vertical="center" wrapText="1"/>
    </xf>
    <xf numFmtId="0" fontId="8" fillId="0" borderId="46" xfId="0" applyFont="1" applyBorder="1" applyAlignment="1">
      <alignment horizontal="left" vertical="center"/>
    </xf>
    <xf numFmtId="0" fontId="8" fillId="0" borderId="15" xfId="0" applyFont="1" applyBorder="1" applyAlignment="1">
      <alignment horizontal="left" vertical="center"/>
    </xf>
    <xf numFmtId="0" fontId="2" fillId="0" borderId="14" xfId="1" applyFont="1" applyBorder="1" applyAlignment="1">
      <alignment horizontal="center" wrapText="1"/>
    </xf>
    <xf numFmtId="0" fontId="2" fillId="0" borderId="15" xfId="0" applyFont="1" applyBorder="1" applyAlignment="1">
      <alignment horizontal="center" wrapText="1"/>
    </xf>
    <xf numFmtId="0" fontId="17" fillId="0" borderId="14" xfId="0" applyFont="1" applyBorder="1" applyAlignment="1">
      <alignment horizontal="left" vertical="center" wrapText="1"/>
    </xf>
    <xf numFmtId="0" fontId="17" fillId="0" borderId="46" xfId="0" applyFont="1" applyBorder="1" applyAlignment="1">
      <alignment horizontal="left" vertical="center"/>
    </xf>
    <xf numFmtId="0" fontId="17" fillId="0" borderId="15" xfId="0" applyFont="1" applyBorder="1" applyAlignment="1">
      <alignment horizontal="left" vertical="center"/>
    </xf>
    <xf numFmtId="0" fontId="15" fillId="4" borderId="47" xfId="1" applyFont="1" applyFill="1" applyBorder="1" applyAlignment="1" applyProtection="1">
      <alignment horizontal="center" vertical="center" wrapText="1"/>
      <protection locked="0"/>
    </xf>
    <xf numFmtId="0" fontId="15" fillId="4" borderId="51" xfId="1" applyFont="1" applyFill="1" applyBorder="1" applyAlignment="1" applyProtection="1">
      <alignment horizontal="center" vertical="center" wrapText="1"/>
      <protection locked="0"/>
    </xf>
    <xf numFmtId="0" fontId="8" fillId="0" borderId="14" xfId="0" applyFont="1" applyBorder="1" applyAlignment="1">
      <alignment horizontal="right" wrapText="1"/>
    </xf>
    <xf numFmtId="0" fontId="8" fillId="0" borderId="46" xfId="0" applyFont="1" applyBorder="1" applyAlignment="1">
      <alignment horizontal="right" wrapText="1"/>
    </xf>
    <xf numFmtId="0" fontId="8" fillId="0" borderId="15" xfId="0" applyFont="1" applyBorder="1" applyAlignment="1">
      <alignment horizontal="right" wrapText="1"/>
    </xf>
    <xf numFmtId="0" fontId="15" fillId="3" borderId="47" xfId="1" applyFont="1" applyFill="1" applyBorder="1" applyAlignment="1" applyProtection="1">
      <alignment horizontal="center" vertical="center" wrapText="1"/>
      <protection locked="0"/>
    </xf>
    <xf numFmtId="0" fontId="15" fillId="3" borderId="51" xfId="1" applyFont="1" applyFill="1" applyBorder="1" applyAlignment="1" applyProtection="1">
      <alignment horizontal="center" vertical="center" wrapText="1"/>
      <protection locked="0"/>
    </xf>
    <xf numFmtId="0" fontId="8" fillId="0" borderId="13" xfId="1" applyFont="1" applyBorder="1" applyAlignment="1">
      <alignment horizontal="left"/>
    </xf>
    <xf numFmtId="0" fontId="8" fillId="0" borderId="13" xfId="1" applyFont="1" applyBorder="1" applyAlignment="1">
      <alignment horizontal="center"/>
    </xf>
    <xf numFmtId="0" fontId="8" fillId="0" borderId="13" xfId="0" applyFont="1" applyBorder="1" applyAlignment="1">
      <alignment horizontal="left" vertical="center" wrapText="1"/>
    </xf>
    <xf numFmtId="165" fontId="8" fillId="0" borderId="0" xfId="1" applyNumberFormat="1" applyFont="1" applyAlignment="1">
      <alignment horizontal="left"/>
    </xf>
    <xf numFmtId="0" fontId="8" fillId="3" borderId="13" xfId="1" applyFont="1" applyFill="1" applyBorder="1" applyAlignment="1" applyProtection="1">
      <alignment horizontal="left"/>
      <protection locked="0"/>
    </xf>
    <xf numFmtId="0" fontId="8" fillId="3" borderId="14" xfId="1" applyFont="1" applyFill="1" applyBorder="1" applyProtection="1">
      <protection locked="0"/>
    </xf>
    <xf numFmtId="0" fontId="8" fillId="3" borderId="46" xfId="1" applyFont="1" applyFill="1" applyBorder="1" applyProtection="1">
      <protection locked="0"/>
    </xf>
    <xf numFmtId="0" fontId="8" fillId="3" borderId="15" xfId="1" applyFont="1" applyFill="1" applyBorder="1" applyProtection="1">
      <protection locked="0"/>
    </xf>
    <xf numFmtId="165" fontId="15" fillId="3" borderId="13" xfId="1" applyNumberFormat="1" applyFont="1" applyFill="1" applyBorder="1" applyAlignment="1" applyProtection="1">
      <alignment horizontal="center" wrapText="1"/>
      <protection locked="0"/>
    </xf>
    <xf numFmtId="0" fontId="8" fillId="3" borderId="14" xfId="1" applyFont="1" applyFill="1" applyBorder="1" applyAlignment="1" applyProtection="1">
      <alignment wrapText="1"/>
      <protection locked="0"/>
    </xf>
    <xf numFmtId="0" fontId="8" fillId="3" borderId="46" xfId="1" applyFont="1" applyFill="1" applyBorder="1" applyAlignment="1" applyProtection="1">
      <alignment wrapText="1"/>
      <protection locked="0"/>
    </xf>
    <xf numFmtId="0" fontId="8" fillId="3" borderId="15" xfId="1" applyFont="1" applyFill="1" applyBorder="1" applyAlignment="1" applyProtection="1">
      <alignment wrapText="1"/>
      <protection locked="0"/>
    </xf>
    <xf numFmtId="49" fontId="8" fillId="3" borderId="13" xfId="1" applyNumberFormat="1" applyFont="1" applyFill="1" applyBorder="1" applyAlignment="1" applyProtection="1">
      <alignment horizontal="left"/>
      <protection locked="0"/>
    </xf>
    <xf numFmtId="166" fontId="8" fillId="0" borderId="13" xfId="1" applyNumberFormat="1" applyFont="1" applyBorder="1" applyAlignment="1">
      <alignment horizontal="left"/>
    </xf>
    <xf numFmtId="0" fontId="8" fillId="0" borderId="0" xfId="1" applyFont="1" applyAlignment="1">
      <alignment horizontal="left"/>
    </xf>
    <xf numFmtId="164" fontId="8" fillId="3" borderId="13" xfId="1" applyNumberFormat="1" applyFont="1" applyFill="1" applyBorder="1" applyAlignment="1" applyProtection="1">
      <alignment horizontal="left" vertical="center"/>
      <protection locked="0"/>
    </xf>
    <xf numFmtId="49" fontId="11" fillId="3" borderId="13" xfId="2" applyNumberFormat="1" applyFont="1" applyFill="1" applyBorder="1" applyAlignment="1" applyProtection="1">
      <alignment horizontal="left"/>
      <protection locked="0"/>
    </xf>
    <xf numFmtId="165" fontId="8" fillId="3" borderId="13" xfId="1" applyNumberFormat="1" applyFont="1" applyFill="1" applyBorder="1" applyAlignment="1" applyProtection="1">
      <alignment horizontal="left"/>
      <protection locked="0"/>
    </xf>
    <xf numFmtId="0" fontId="8" fillId="3" borderId="14" xfId="1" applyFont="1" applyFill="1" applyBorder="1" applyAlignment="1" applyProtection="1">
      <alignment horizontal="left" wrapText="1"/>
      <protection locked="0"/>
    </xf>
    <xf numFmtId="0" fontId="8" fillId="3" borderId="46" xfId="1" applyFont="1" applyFill="1" applyBorder="1" applyAlignment="1" applyProtection="1">
      <alignment horizontal="left" wrapText="1"/>
      <protection locked="0"/>
    </xf>
    <xf numFmtId="0" fontId="8" fillId="3" borderId="15" xfId="1" applyFont="1" applyFill="1" applyBorder="1" applyAlignment="1" applyProtection="1">
      <alignment horizontal="left" wrapText="1"/>
      <protection locked="0"/>
    </xf>
    <xf numFmtId="167" fontId="8" fillId="3" borderId="13" xfId="1" applyNumberFormat="1" applyFont="1" applyFill="1" applyBorder="1" applyAlignment="1" applyProtection="1">
      <alignment horizontal="left"/>
      <protection locked="0"/>
    </xf>
    <xf numFmtId="168" fontId="8" fillId="3" borderId="13" xfId="1" applyNumberFormat="1" applyFont="1" applyFill="1" applyBorder="1" applyAlignment="1" applyProtection="1">
      <alignment horizontal="left"/>
      <protection locked="0"/>
    </xf>
    <xf numFmtId="166" fontId="8" fillId="3" borderId="13" xfId="1" applyNumberFormat="1" applyFont="1" applyFill="1" applyBorder="1" applyAlignment="1" applyProtection="1">
      <alignment horizontal="left"/>
      <protection locked="0"/>
    </xf>
    <xf numFmtId="0" fontId="2" fillId="4" borderId="46" xfId="0" applyFont="1" applyFill="1" applyBorder="1" applyAlignment="1" applyProtection="1">
      <alignment horizontal="center" shrinkToFit="1"/>
      <protection locked="0"/>
    </xf>
    <xf numFmtId="0" fontId="2" fillId="4" borderId="15" xfId="0" applyFont="1" applyFill="1" applyBorder="1" applyAlignment="1" applyProtection="1">
      <alignment horizontal="center" shrinkToFit="1"/>
      <protection locked="0"/>
    </xf>
    <xf numFmtId="0" fontId="8" fillId="3" borderId="14" xfId="1" applyFont="1" applyFill="1" applyBorder="1" applyAlignment="1" applyProtection="1">
      <alignment horizontal="center"/>
      <protection locked="0" hidden="1"/>
    </xf>
    <xf numFmtId="0" fontId="8" fillId="3" borderId="46" xfId="1" applyFont="1" applyFill="1" applyBorder="1" applyAlignment="1" applyProtection="1">
      <alignment horizontal="center"/>
      <protection locked="0" hidden="1"/>
    </xf>
    <xf numFmtId="0" fontId="8" fillId="3" borderId="15" xfId="1" applyFont="1" applyFill="1" applyBorder="1" applyAlignment="1" applyProtection="1">
      <alignment horizontal="center"/>
      <protection locked="0" hidden="1"/>
    </xf>
    <xf numFmtId="170" fontId="8" fillId="3" borderId="13" xfId="1" applyNumberFormat="1" applyFont="1" applyFill="1" applyBorder="1" applyAlignment="1" applyProtection="1">
      <alignment horizontal="left"/>
      <protection locked="0"/>
    </xf>
    <xf numFmtId="49" fontId="8" fillId="3" borderId="51" xfId="1" applyNumberFormat="1" applyFont="1" applyFill="1" applyBorder="1" applyAlignment="1" applyProtection="1">
      <alignment horizontal="left" vertical="top" wrapText="1"/>
      <protection locked="0"/>
    </xf>
    <xf numFmtId="49" fontId="17" fillId="0" borderId="14" xfId="1" applyNumberFormat="1" applyFont="1" applyBorder="1" applyAlignment="1">
      <alignment wrapText="1"/>
    </xf>
    <xf numFmtId="49" fontId="17" fillId="0" borderId="15" xfId="1" applyNumberFormat="1" applyFont="1" applyBorder="1" applyAlignment="1">
      <alignment wrapText="1"/>
    </xf>
    <xf numFmtId="49" fontId="8" fillId="3" borderId="14" xfId="1" applyNumberFormat="1" applyFont="1" applyFill="1" applyBorder="1" applyAlignment="1" applyProtection="1">
      <alignment wrapText="1"/>
      <protection locked="0"/>
    </xf>
    <xf numFmtId="49" fontId="8" fillId="3" borderId="46" xfId="1" applyNumberFormat="1" applyFont="1" applyFill="1" applyBorder="1" applyAlignment="1" applyProtection="1">
      <alignment wrapText="1"/>
      <protection locked="0"/>
    </xf>
    <xf numFmtId="49" fontId="8" fillId="3" borderId="15" xfId="1" applyNumberFormat="1" applyFont="1" applyFill="1" applyBorder="1" applyAlignment="1" applyProtection="1">
      <alignment wrapText="1"/>
      <protection locked="0"/>
    </xf>
    <xf numFmtId="0" fontId="0" fillId="0" borderId="13" xfId="0" applyBorder="1" applyAlignment="1">
      <alignment horizontal="center"/>
    </xf>
    <xf numFmtId="0" fontId="8" fillId="3" borderId="15" xfId="1" applyFont="1" applyFill="1" applyBorder="1" applyAlignment="1" applyProtection="1">
      <alignment horizontal="left"/>
      <protection locked="0"/>
    </xf>
    <xf numFmtId="165" fontId="15" fillId="3" borderId="14" xfId="1" applyNumberFormat="1" applyFont="1" applyFill="1" applyBorder="1" applyAlignment="1" applyProtection="1">
      <alignment horizontal="center" wrapText="1"/>
      <protection locked="0"/>
    </xf>
    <xf numFmtId="165" fontId="15" fillId="3" borderId="15" xfId="1" applyNumberFormat="1" applyFont="1" applyFill="1" applyBorder="1" applyAlignment="1" applyProtection="1">
      <alignment horizontal="center" wrapText="1"/>
      <protection locked="0"/>
    </xf>
    <xf numFmtId="0" fontId="8" fillId="0" borderId="14" xfId="1" applyFont="1" applyBorder="1" applyAlignment="1">
      <alignment horizontal="center" wrapText="1"/>
    </xf>
    <xf numFmtId="0" fontId="8" fillId="0" borderId="46" xfId="1" applyFont="1" applyBorder="1" applyAlignment="1">
      <alignment horizontal="center" wrapText="1"/>
    </xf>
    <xf numFmtId="0" fontId="8" fillId="0" borderId="15" xfId="1" applyFont="1" applyBorder="1" applyAlignment="1">
      <alignment horizontal="center" wrapText="1"/>
    </xf>
    <xf numFmtId="165" fontId="8" fillId="3" borderId="13" xfId="1" applyNumberFormat="1" applyFont="1" applyFill="1" applyBorder="1" applyAlignment="1" applyProtection="1">
      <alignment horizontal="center"/>
      <protection locked="0"/>
    </xf>
    <xf numFmtId="0" fontId="10" fillId="0" borderId="14" xfId="0" applyFont="1" applyBorder="1" applyAlignment="1">
      <alignment horizontal="left" vertical="center" wrapText="1"/>
    </xf>
    <xf numFmtId="0" fontId="10" fillId="0" borderId="46" xfId="0" applyFont="1" applyBorder="1" applyAlignment="1">
      <alignment horizontal="left" vertical="center" wrapText="1"/>
    </xf>
    <xf numFmtId="0" fontId="10" fillId="0" borderId="15" xfId="0" applyFont="1" applyBorder="1" applyAlignment="1">
      <alignment horizontal="left" vertical="center" wrapText="1"/>
    </xf>
    <xf numFmtId="0" fontId="0" fillId="0" borderId="13" xfId="0"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7" fillId="0" borderId="13" xfId="2" applyBorder="1" applyAlignment="1" applyProtection="1">
      <alignment horizontal="left" wrapText="1"/>
    </xf>
    <xf numFmtId="0" fontId="0" fillId="0" borderId="13" xfId="0" applyBorder="1"/>
    <xf numFmtId="165" fontId="8" fillId="3" borderId="14" xfId="1" applyNumberFormat="1" applyFont="1" applyFill="1" applyBorder="1" applyAlignment="1" applyProtection="1">
      <alignment horizontal="center" vertical="center"/>
      <protection locked="0"/>
    </xf>
    <xf numFmtId="165" fontId="8" fillId="3" borderId="15" xfId="1" applyNumberFormat="1" applyFont="1" applyFill="1" applyBorder="1" applyAlignment="1" applyProtection="1">
      <alignment horizontal="center" vertical="center"/>
      <protection locked="0"/>
    </xf>
    <xf numFmtId="0" fontId="7" fillId="0" borderId="14" xfId="2" applyBorder="1" applyAlignment="1" applyProtection="1">
      <alignment horizontal="left" vertical="top" wrapText="1"/>
      <protection locked="0"/>
    </xf>
    <xf numFmtId="0" fontId="8" fillId="0" borderId="46" xfId="1" applyFont="1" applyBorder="1" applyAlignment="1" applyProtection="1">
      <alignment horizontal="left" vertical="top" wrapText="1"/>
      <protection locked="0"/>
    </xf>
    <xf numFmtId="0" fontId="8" fillId="0" borderId="15" xfId="1" applyFont="1" applyBorder="1" applyAlignment="1" applyProtection="1">
      <alignment horizontal="left" vertical="top" wrapText="1"/>
      <protection locked="0"/>
    </xf>
    <xf numFmtId="0" fontId="36" fillId="0" borderId="46" xfId="2" applyFont="1" applyFill="1" applyBorder="1" applyAlignment="1" applyProtection="1">
      <alignment vertical="center" wrapText="1"/>
      <protection locked="0"/>
    </xf>
    <xf numFmtId="0" fontId="36" fillId="0" borderId="15" xfId="2" applyFont="1" applyFill="1" applyBorder="1" applyAlignment="1" applyProtection="1">
      <alignment vertical="center" wrapText="1"/>
      <protection locked="0"/>
    </xf>
    <xf numFmtId="49" fontId="8" fillId="3" borderId="14" xfId="1" applyNumberFormat="1" applyFont="1" applyFill="1"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8" fillId="0" borderId="51" xfId="0" applyFont="1" applyBorder="1"/>
    <xf numFmtId="0" fontId="7" fillId="0" borderId="48" xfId="2" applyBorder="1" applyAlignment="1" applyProtection="1">
      <alignment horizontal="left" wrapText="1"/>
      <protection locked="0"/>
    </xf>
    <xf numFmtId="0" fontId="7" fillId="0" borderId="49" xfId="2" applyBorder="1" applyAlignment="1" applyProtection="1">
      <alignment horizontal="left" wrapText="1"/>
      <protection locked="0"/>
    </xf>
    <xf numFmtId="0" fontId="7" fillId="0" borderId="49" xfId="2" applyBorder="1" applyAlignment="1" applyProtection="1">
      <protection locked="0"/>
    </xf>
    <xf numFmtId="0" fontId="7" fillId="0" borderId="50" xfId="2" applyBorder="1" applyAlignment="1" applyProtection="1">
      <protection locked="0"/>
    </xf>
    <xf numFmtId="0" fontId="17" fillId="0" borderId="47" xfId="1" applyFont="1" applyBorder="1" applyAlignment="1">
      <alignment horizontal="center" vertical="center" wrapText="1"/>
    </xf>
    <xf numFmtId="0" fontId="0" fillId="0" borderId="51" xfId="0" applyBorder="1" applyAlignment="1">
      <alignment horizontal="center" vertical="center" wrapText="1"/>
    </xf>
    <xf numFmtId="0" fontId="7" fillId="0" borderId="14" xfId="2" applyBorder="1" applyAlignment="1" applyProtection="1">
      <alignment wrapText="1"/>
    </xf>
    <xf numFmtId="0" fontId="0" fillId="0" borderId="46" xfId="0" applyBorder="1"/>
    <xf numFmtId="0" fontId="0" fillId="0" borderId="15" xfId="0" applyBorder="1"/>
    <xf numFmtId="0" fontId="17" fillId="0" borderId="52" xfId="1" applyFont="1" applyBorder="1" applyAlignment="1">
      <alignment horizontal="left" vertical="center" wrapText="1"/>
    </xf>
    <xf numFmtId="0" fontId="17" fillId="0" borderId="53" xfId="1" applyFont="1" applyBorder="1" applyAlignment="1">
      <alignment horizontal="left" vertical="center" wrapText="1"/>
    </xf>
    <xf numFmtId="0" fontId="17" fillId="0" borderId="54" xfId="1" applyFont="1" applyBorder="1" applyAlignment="1">
      <alignment horizontal="left" vertical="center" wrapText="1"/>
    </xf>
    <xf numFmtId="0" fontId="8" fillId="0" borderId="52" xfId="1" applyFont="1" applyBorder="1" applyAlignment="1">
      <alignment horizontal="left" vertical="center" wrapText="1"/>
    </xf>
    <xf numFmtId="0" fontId="8" fillId="0" borderId="53" xfId="1" applyFont="1" applyBorder="1" applyAlignment="1">
      <alignment horizontal="left" vertical="center" wrapText="1"/>
    </xf>
    <xf numFmtId="0" fontId="8" fillId="0" borderId="54" xfId="1" applyFont="1" applyBorder="1" applyAlignment="1">
      <alignment horizontal="left" vertical="center" wrapText="1"/>
    </xf>
    <xf numFmtId="0" fontId="17" fillId="0" borderId="13" xfId="1" applyFont="1" applyBorder="1" applyAlignment="1">
      <alignment horizontal="left" wrapText="1"/>
    </xf>
    <xf numFmtId="0" fontId="17" fillId="0" borderId="14" xfId="1" applyFont="1" applyBorder="1" applyAlignment="1">
      <alignment horizontal="left" wrapText="1"/>
    </xf>
    <xf numFmtId="0" fontId="17" fillId="0" borderId="51" xfId="1" applyFont="1" applyBorder="1" applyAlignment="1">
      <alignment horizontal="left" wrapText="1"/>
    </xf>
    <xf numFmtId="0" fontId="8" fillId="0" borderId="51" xfId="1" applyFont="1" applyBorder="1" applyAlignment="1">
      <alignment horizontal="left" wrapText="1"/>
    </xf>
    <xf numFmtId="0" fontId="8" fillId="0" borderId="52" xfId="1" applyFont="1" applyBorder="1" applyAlignment="1">
      <alignment horizontal="left" wrapText="1"/>
    </xf>
    <xf numFmtId="0" fontId="8" fillId="0" borderId="14" xfId="1" applyFont="1" applyBorder="1" applyAlignment="1">
      <alignment wrapText="1"/>
    </xf>
    <xf numFmtId="0" fontId="8" fillId="0" borderId="15" xfId="0" applyFont="1" applyBorder="1" applyAlignment="1">
      <alignment wrapText="1"/>
    </xf>
    <xf numFmtId="0" fontId="6" fillId="4" borderId="14" xfId="1" applyFont="1" applyFill="1" applyBorder="1" applyAlignment="1" applyProtection="1">
      <alignment wrapText="1"/>
      <protection locked="0"/>
    </xf>
    <xf numFmtId="0" fontId="0" fillId="4" borderId="15" xfId="0" applyFill="1" applyBorder="1" applyAlignment="1" applyProtection="1">
      <alignment wrapText="1"/>
      <protection locked="0"/>
    </xf>
    <xf numFmtId="0" fontId="7" fillId="0" borderId="19" xfId="2" applyFill="1" applyBorder="1" applyAlignment="1" applyProtection="1">
      <protection locked="0"/>
    </xf>
    <xf numFmtId="0" fontId="7" fillId="0" borderId="67" xfId="2" applyBorder="1" applyAlignment="1" applyProtection="1">
      <protection locked="0"/>
    </xf>
    <xf numFmtId="0" fontId="0" fillId="0" borderId="49" xfId="0" applyBorder="1" applyAlignment="1">
      <alignment horizontal="left" vertical="center"/>
    </xf>
    <xf numFmtId="0" fontId="0" fillId="0" borderId="50" xfId="0" applyBorder="1" applyAlignment="1">
      <alignment horizontal="left" vertical="center"/>
    </xf>
    <xf numFmtId="0" fontId="0" fillId="0" borderId="49" xfId="0" applyBorder="1"/>
    <xf numFmtId="0" fontId="0" fillId="0" borderId="50" xfId="0" applyBorder="1"/>
    <xf numFmtId="0" fontId="8" fillId="3" borderId="48" xfId="1" applyFont="1" applyFill="1" applyBorder="1" applyAlignment="1" applyProtection="1">
      <alignment horizontal="center" vertical="center"/>
      <protection locked="0"/>
    </xf>
    <xf numFmtId="0" fontId="8" fillId="3" borderId="49" xfId="1" applyFont="1" applyFill="1" applyBorder="1" applyAlignment="1" applyProtection="1">
      <alignment horizontal="center" vertical="center"/>
      <protection locked="0"/>
    </xf>
    <xf numFmtId="0" fontId="8" fillId="3" borderId="50" xfId="1" applyFont="1" applyFill="1" applyBorder="1" applyAlignment="1" applyProtection="1">
      <alignment horizontal="center" vertical="center"/>
      <protection locked="0"/>
    </xf>
    <xf numFmtId="0" fontId="2" fillId="4" borderId="53" xfId="1" applyFont="1" applyFill="1" applyBorder="1" applyAlignment="1" applyProtection="1">
      <alignment vertical="center" shrinkToFit="1"/>
      <protection locked="0"/>
    </xf>
    <xf numFmtId="0" fontId="2" fillId="4" borderId="54" xfId="1" applyFont="1" applyFill="1" applyBorder="1" applyAlignment="1" applyProtection="1">
      <alignment vertical="center" shrinkToFit="1"/>
      <protection locked="0"/>
    </xf>
    <xf numFmtId="0" fontId="18" fillId="0" borderId="46" xfId="0" applyFont="1" applyBorder="1" applyAlignment="1">
      <alignment vertical="center"/>
    </xf>
    <xf numFmtId="0" fontId="18" fillId="0" borderId="15" xfId="0" applyFont="1" applyBorder="1" applyAlignment="1">
      <alignment vertical="center"/>
    </xf>
    <xf numFmtId="0" fontId="7" fillId="0" borderId="0" xfId="2" applyBorder="1" applyAlignment="1" applyProtection="1">
      <alignment horizontal="left" wrapText="1"/>
      <protection locked="0"/>
    </xf>
    <xf numFmtId="0" fontId="7" fillId="0" borderId="67" xfId="2" applyBorder="1" applyAlignment="1" applyProtection="1">
      <alignment horizontal="left" wrapText="1"/>
      <protection locked="0"/>
    </xf>
    <xf numFmtId="0" fontId="28" fillId="5" borderId="13" xfId="1" applyFont="1" applyFill="1" applyBorder="1" applyAlignment="1">
      <alignment horizontal="left" wrapText="1"/>
    </xf>
    <xf numFmtId="0" fontId="28" fillId="5" borderId="13" xfId="1" applyFont="1" applyFill="1" applyBorder="1" applyAlignment="1">
      <alignment horizontal="left"/>
    </xf>
    <xf numFmtId="0" fontId="8" fillId="0" borderId="14" xfId="1" applyFont="1" applyBorder="1" applyAlignment="1">
      <alignment vertical="center" wrapText="1"/>
    </xf>
    <xf numFmtId="0" fontId="8" fillId="0" borderId="46" xfId="1" applyFont="1" applyBorder="1" applyAlignment="1">
      <alignment vertical="center" wrapText="1"/>
    </xf>
    <xf numFmtId="0" fontId="8" fillId="0" borderId="15" xfId="1" applyFont="1" applyBorder="1" applyAlignment="1">
      <alignment vertical="center" wrapText="1"/>
    </xf>
    <xf numFmtId="0" fontId="17" fillId="0" borderId="13" xfId="0" applyFont="1" applyBorder="1" applyAlignment="1">
      <alignment wrapText="1"/>
    </xf>
    <xf numFmtId="0" fontId="17" fillId="0" borderId="14" xfId="0" applyFont="1" applyBorder="1" applyAlignment="1">
      <alignment wrapText="1"/>
    </xf>
    <xf numFmtId="0" fontId="8" fillId="0" borderId="10"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11" xfId="1" applyFont="1" applyBorder="1" applyAlignment="1">
      <alignment horizontal="left"/>
    </xf>
    <xf numFmtId="0" fontId="8" fillId="0" borderId="9" xfId="1" applyFont="1" applyBorder="1" applyAlignment="1">
      <alignment horizontal="left"/>
    </xf>
    <xf numFmtId="0" fontId="8" fillId="0" borderId="1" xfId="1" applyFont="1" applyBorder="1" applyAlignment="1">
      <alignment horizontal="left"/>
    </xf>
    <xf numFmtId="0" fontId="8" fillId="3" borderId="9" xfId="0" applyFont="1" applyFill="1" applyBorder="1" applyAlignment="1" applyProtection="1">
      <alignment vertical="top" wrapText="1"/>
      <protection locked="0"/>
    </xf>
    <xf numFmtId="0" fontId="8" fillId="3" borderId="1" xfId="0" applyFont="1" applyFill="1" applyBorder="1" applyAlignment="1" applyProtection="1">
      <alignment vertical="top" wrapText="1"/>
      <protection locked="0"/>
    </xf>
    <xf numFmtId="0" fontId="8" fillId="0" borderId="9" xfId="0" applyFont="1" applyBorder="1" applyAlignment="1">
      <alignment horizontal="left" wrapText="1"/>
    </xf>
    <xf numFmtId="0" fontId="8" fillId="0" borderId="1" xfId="0" applyFont="1" applyBorder="1" applyAlignment="1">
      <alignment horizontal="left" wrapText="1"/>
    </xf>
    <xf numFmtId="0" fontId="0" fillId="0" borderId="1" xfId="0" applyBorder="1" applyAlignment="1">
      <alignment horizontal="left"/>
    </xf>
    <xf numFmtId="0" fontId="10" fillId="0" borderId="11" xfId="0" applyFont="1" applyBorder="1" applyAlignment="1">
      <alignment horizontal="left" wrapText="1"/>
    </xf>
    <xf numFmtId="0" fontId="8" fillId="0" borderId="11" xfId="0" applyFont="1" applyBorder="1" applyAlignment="1">
      <alignment horizontal="left" wrapText="1"/>
    </xf>
    <xf numFmtId="0" fontId="8" fillId="0" borderId="45" xfId="0" applyFont="1" applyBorder="1" applyAlignment="1">
      <alignment horizontal="left" wrapText="1"/>
    </xf>
    <xf numFmtId="0" fontId="8" fillId="3" borderId="10" xfId="0" applyFont="1" applyFill="1" applyBorder="1" applyAlignment="1" applyProtection="1">
      <alignment vertical="top" wrapText="1"/>
      <protection locked="0"/>
    </xf>
    <xf numFmtId="0" fontId="8" fillId="0" borderId="10" xfId="0" applyFont="1" applyBorder="1" applyAlignment="1">
      <alignment horizontal="left" wrapText="1"/>
    </xf>
    <xf numFmtId="49" fontId="17" fillId="0" borderId="9" xfId="1" applyNumberFormat="1" applyFont="1" applyBorder="1" applyAlignment="1">
      <alignment wrapText="1"/>
    </xf>
    <xf numFmtId="49" fontId="17" fillId="0" borderId="10" xfId="1" applyNumberFormat="1" applyFont="1" applyBorder="1" applyAlignment="1">
      <alignment wrapText="1"/>
    </xf>
    <xf numFmtId="49" fontId="17" fillId="0" borderId="1" xfId="1" applyNumberFormat="1" applyFont="1" applyBorder="1" applyAlignment="1">
      <alignment wrapText="1"/>
    </xf>
    <xf numFmtId="49" fontId="8" fillId="0" borderId="9" xfId="1" applyNumberFormat="1" applyFont="1" applyBorder="1" applyAlignment="1">
      <alignment wrapText="1"/>
    </xf>
    <xf numFmtId="49" fontId="8" fillId="0" borderId="10" xfId="1" applyNumberFormat="1" applyFont="1" applyBorder="1" applyAlignment="1">
      <alignment wrapText="1"/>
    </xf>
    <xf numFmtId="49" fontId="8" fillId="0" borderId="1" xfId="1" applyNumberFormat="1" applyFont="1" applyBorder="1" applyAlignment="1">
      <alignment wrapText="1"/>
    </xf>
    <xf numFmtId="0" fontId="8" fillId="0" borderId="9" xfId="1" applyFont="1" applyBorder="1" applyAlignment="1" applyProtection="1">
      <alignment horizontal="left"/>
      <protection hidden="1"/>
    </xf>
    <xf numFmtId="0" fontId="8" fillId="0" borderId="1" xfId="1" applyFont="1" applyBorder="1" applyAlignment="1" applyProtection="1">
      <alignment horizontal="left"/>
      <protection hidden="1"/>
    </xf>
    <xf numFmtId="0" fontId="8" fillId="3" borderId="9"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8" fillId="0" borderId="9" xfId="0" applyFont="1" applyBorder="1"/>
    <xf numFmtId="0" fontId="0" fillId="0" borderId="10" xfId="0" applyBorder="1"/>
    <xf numFmtId="0" fontId="0" fillId="0" borderId="1" xfId="0" applyBorder="1"/>
    <xf numFmtId="0" fontId="8"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8" fillId="0" borderId="9" xfId="0" applyFont="1" applyBorder="1" applyAlignment="1">
      <alignment vertical="top" wrapText="1"/>
    </xf>
    <xf numFmtId="0" fontId="0" fillId="0" borderId="10" xfId="0" applyBorder="1" applyAlignment="1">
      <alignment vertical="top" wrapText="1"/>
    </xf>
    <xf numFmtId="0" fontId="0" fillId="0" borderId="1" xfId="0" applyBorder="1" applyAlignment="1" applyProtection="1">
      <alignment vertical="center" wrapText="1"/>
      <protection locked="0"/>
    </xf>
    <xf numFmtId="0" fontId="8" fillId="0" borderId="47" xfId="1" applyFont="1" applyBorder="1" applyAlignment="1">
      <alignment horizontal="center"/>
    </xf>
    <xf numFmtId="0" fontId="8" fillId="0" borderId="58" xfId="1" applyFont="1" applyBorder="1" applyAlignment="1">
      <alignment horizontal="center"/>
    </xf>
    <xf numFmtId="0" fontId="8" fillId="3" borderId="41" xfId="1" applyFont="1" applyFill="1" applyBorder="1" applyAlignment="1" applyProtection="1">
      <alignment horizontal="center"/>
      <protection locked="0"/>
    </xf>
    <xf numFmtId="0" fontId="8" fillId="3" borderId="59" xfId="1" applyFont="1" applyFill="1" applyBorder="1" applyAlignment="1" applyProtection="1">
      <alignment horizontal="center"/>
      <protection locked="0"/>
    </xf>
    <xf numFmtId="165" fontId="8" fillId="3" borderId="9" xfId="0" applyNumberFormat="1" applyFont="1" applyFill="1" applyBorder="1" applyAlignment="1" applyProtection="1">
      <alignment horizontal="center" wrapText="1"/>
      <protection locked="0"/>
    </xf>
    <xf numFmtId="165" fontId="8" fillId="3" borderId="1" xfId="0" applyNumberFormat="1" applyFont="1" applyFill="1" applyBorder="1" applyAlignment="1" applyProtection="1">
      <alignment horizontal="center" wrapText="1"/>
      <protection locked="0"/>
    </xf>
    <xf numFmtId="0" fontId="8" fillId="3" borderId="8" xfId="0" applyFont="1" applyFill="1" applyBorder="1" applyAlignment="1" applyProtection="1">
      <alignment horizontal="center"/>
      <protection locked="0"/>
    </xf>
    <xf numFmtId="0" fontId="8" fillId="3" borderId="2"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8" fillId="3" borderId="43" xfId="0" applyFont="1" applyFill="1" applyBorder="1" applyAlignment="1" applyProtection="1">
      <alignment horizontal="center"/>
      <protection locked="0"/>
    </xf>
    <xf numFmtId="0" fontId="8" fillId="0" borderId="3" xfId="0" applyFont="1" applyBorder="1" applyAlignment="1">
      <alignment vertical="top" wrapText="1"/>
    </xf>
    <xf numFmtId="0" fontId="8" fillId="0" borderId="8" xfId="0" applyFont="1" applyBorder="1" applyAlignment="1">
      <alignment vertical="top" wrapText="1"/>
    </xf>
    <xf numFmtId="0" fontId="8" fillId="0" borderId="35" xfId="0" applyFont="1" applyBorder="1" applyAlignment="1">
      <alignment vertical="top" wrapText="1"/>
    </xf>
    <xf numFmtId="0" fontId="8" fillId="0" borderId="7" xfId="0" applyFont="1" applyBorder="1" applyAlignment="1">
      <alignment vertical="top" wrapText="1"/>
    </xf>
    <xf numFmtId="0" fontId="8" fillId="0" borderId="5" xfId="0" applyFont="1" applyBorder="1" applyAlignment="1">
      <alignment vertical="center" wrapText="1"/>
    </xf>
    <xf numFmtId="0" fontId="8" fillId="0" borderId="0" xfId="0" applyFont="1" applyAlignment="1">
      <alignment vertical="center" wrapText="1"/>
    </xf>
    <xf numFmtId="0" fontId="8" fillId="0" borderId="11" xfId="0" applyFont="1" applyBorder="1"/>
    <xf numFmtId="49" fontId="8" fillId="3" borderId="11" xfId="0" applyNumberFormat="1" applyFont="1" applyFill="1" applyBorder="1" applyAlignment="1" applyProtection="1">
      <alignment horizontal="left" wrapText="1"/>
      <protection locked="0"/>
    </xf>
    <xf numFmtId="49" fontId="8" fillId="3" borderId="11" xfId="0" applyNumberFormat="1" applyFont="1" applyFill="1" applyBorder="1" applyAlignment="1" applyProtection="1">
      <alignment wrapText="1"/>
      <protection locked="0"/>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11" xfId="0" applyFont="1" applyBorder="1" applyAlignment="1">
      <alignment horizontal="left" vertical="top" wrapText="1"/>
    </xf>
    <xf numFmtId="168" fontId="8" fillId="0" borderId="11" xfId="0" applyNumberFormat="1" applyFont="1" applyBorder="1" applyAlignment="1">
      <alignment horizontal="left" wrapText="1"/>
    </xf>
    <xf numFmtId="0" fontId="8" fillId="0" borderId="10" xfId="0" applyFont="1" applyBorder="1"/>
    <xf numFmtId="0" fontId="8" fillId="0" borderId="1" xfId="0" applyFont="1" applyBorder="1"/>
    <xf numFmtId="167" fontId="8" fillId="0" borderId="9" xfId="0" applyNumberFormat="1" applyFont="1" applyBorder="1" applyAlignment="1">
      <alignment horizontal="left" wrapText="1"/>
    </xf>
    <xf numFmtId="167" fontId="8" fillId="0" borderId="10" xfId="0" applyNumberFormat="1" applyFont="1" applyBorder="1" applyAlignment="1">
      <alignment horizontal="left" wrapText="1"/>
    </xf>
    <xf numFmtId="167" fontId="8" fillId="0" borderId="1" xfId="0" applyNumberFormat="1" applyFont="1" applyBorder="1" applyAlignment="1">
      <alignment horizontal="left" wrapText="1"/>
    </xf>
    <xf numFmtId="165" fontId="8" fillId="3" borderId="11" xfId="0" applyNumberFormat="1" applyFont="1" applyFill="1" applyBorder="1" applyAlignment="1" applyProtection="1">
      <alignment horizontal="left" wrapText="1" indent="1"/>
      <protection locked="0"/>
    </xf>
    <xf numFmtId="0" fontId="8" fillId="0" borderId="35" xfId="0" applyFont="1" applyBorder="1" applyAlignment="1">
      <alignment horizontal="left" wrapText="1"/>
    </xf>
    <xf numFmtId="0" fontId="8" fillId="0" borderId="7" xfId="0" applyFont="1" applyBorder="1" applyAlignment="1">
      <alignment horizontal="left" wrapText="1"/>
    </xf>
    <xf numFmtId="0" fontId="10" fillId="0" borderId="11" xfId="0" applyFont="1" applyBorder="1" applyAlignment="1">
      <alignment wrapText="1"/>
    </xf>
    <xf numFmtId="0" fontId="8" fillId="0" borderId="11" xfId="0" applyFont="1" applyBorder="1" applyAlignment="1">
      <alignment wrapText="1"/>
    </xf>
    <xf numFmtId="0" fontId="8" fillId="0" borderId="39" xfId="0" applyFont="1" applyBorder="1" applyAlignment="1">
      <alignment horizontal="left" vertical="top" wrapText="1"/>
    </xf>
    <xf numFmtId="0" fontId="0" fillId="0" borderId="2" xfId="0" applyBorder="1"/>
    <xf numFmtId="165" fontId="2" fillId="0" borderId="42" xfId="0" applyNumberFormat="1" applyFont="1" applyBorder="1" applyAlignment="1">
      <alignment horizontal="left" wrapText="1"/>
    </xf>
    <xf numFmtId="165" fontId="2" fillId="0" borderId="7" xfId="0" applyNumberFormat="1" applyFont="1" applyBorder="1" applyAlignment="1">
      <alignment horizontal="left" wrapText="1"/>
    </xf>
    <xf numFmtId="165" fontId="0" fillId="0" borderId="43" xfId="0" applyNumberFormat="1" applyBorder="1"/>
    <xf numFmtId="0" fontId="8" fillId="0" borderId="11" xfId="0" applyFont="1" applyBorder="1" applyAlignment="1">
      <alignment horizontal="left" vertical="center" wrapText="1" indent="2"/>
    </xf>
    <xf numFmtId="0" fontId="8" fillId="0" borderId="11" xfId="0" applyFont="1" applyBorder="1" applyAlignment="1">
      <alignment horizontal="left" vertical="center" indent="2"/>
    </xf>
    <xf numFmtId="0" fontId="10" fillId="0" borderId="11" xfId="0" applyFont="1" applyBorder="1" applyAlignment="1">
      <alignment horizontal="left" wrapText="1" indent="1"/>
    </xf>
    <xf numFmtId="0" fontId="8" fillId="0" borderId="11" xfId="0" applyFont="1" applyBorder="1" applyAlignment="1">
      <alignment horizontal="left" wrapText="1" indent="1"/>
    </xf>
    <xf numFmtId="0" fontId="8" fillId="3" borderId="43" xfId="0" applyFont="1" applyFill="1" applyBorder="1" applyProtection="1">
      <protection locked="0"/>
    </xf>
    <xf numFmtId="0" fontId="0" fillId="0" borderId="45" xfId="0" applyBorder="1" applyProtection="1">
      <protection locked="0"/>
    </xf>
    <xf numFmtId="0" fontId="8" fillId="0" borderId="8" xfId="0" applyFont="1" applyBorder="1" applyAlignment="1">
      <alignment wrapText="1"/>
    </xf>
    <xf numFmtId="0" fontId="0" fillId="0" borderId="8" xfId="0" applyBorder="1"/>
    <xf numFmtId="0" fontId="8" fillId="0" borderId="33" xfId="1" applyFont="1" applyBorder="1" applyAlignment="1">
      <alignment horizontal="left"/>
    </xf>
    <xf numFmtId="0" fontId="8" fillId="0" borderId="44" xfId="1" applyFont="1" applyBorder="1" applyAlignment="1">
      <alignment horizontal="left"/>
    </xf>
    <xf numFmtId="0" fontId="8" fillId="3" borderId="45" xfId="1" applyFont="1" applyFill="1" applyBorder="1" applyAlignment="1" applyProtection="1">
      <alignment horizontal="left"/>
      <protection locked="0"/>
    </xf>
    <xf numFmtId="0" fontId="8" fillId="0" borderId="1" xfId="0" applyFont="1" applyBorder="1" applyAlignment="1">
      <alignment wrapText="1"/>
    </xf>
    <xf numFmtId="0" fontId="0" fillId="0" borderId="11" xfId="0" applyBorder="1"/>
    <xf numFmtId="0" fontId="8" fillId="0" borderId="4" xfId="0" applyFont="1" applyBorder="1" applyAlignment="1">
      <alignment horizontal="left" wrapText="1" indent="1"/>
    </xf>
    <xf numFmtId="0" fontId="10" fillId="0" borderId="3" xfId="0" applyFont="1" applyBorder="1" applyAlignment="1">
      <alignment horizontal="center" vertical="top" wrapText="1"/>
    </xf>
    <xf numFmtId="0" fontId="8" fillId="0" borderId="8" xfId="0" applyFont="1" applyBorder="1"/>
    <xf numFmtId="0" fontId="8" fillId="0" borderId="2" xfId="0" applyFont="1" applyBorder="1"/>
    <xf numFmtId="0" fontId="8" fillId="0" borderId="34" xfId="1" applyFont="1" applyBorder="1" applyAlignment="1">
      <alignment horizontal="left"/>
    </xf>
    <xf numFmtId="0" fontId="8" fillId="0" borderId="9" xfId="0" applyFont="1" applyBorder="1" applyAlignment="1">
      <alignment horizontal="center" wrapText="1"/>
    </xf>
    <xf numFmtId="0" fontId="8" fillId="0" borderId="1" xfId="0" applyFont="1" applyBorder="1" applyAlignment="1">
      <alignment horizontal="center" wrapText="1"/>
    </xf>
    <xf numFmtId="0" fontId="32" fillId="0" borderId="5" xfId="0" applyFont="1" applyBorder="1" applyAlignment="1">
      <alignment horizontal="left" vertical="center" wrapText="1" indent="2"/>
    </xf>
    <xf numFmtId="0" fontId="17" fillId="0" borderId="0" xfId="0" applyFont="1" applyAlignment="1">
      <alignment horizontal="left" vertical="center" wrapText="1" indent="2"/>
    </xf>
    <xf numFmtId="0" fontId="17" fillId="0" borderId="6" xfId="0" applyFont="1" applyBorder="1" applyAlignment="1">
      <alignment horizontal="left" vertical="center" wrapText="1" indent="2"/>
    </xf>
    <xf numFmtId="0" fontId="8" fillId="0" borderId="10" xfId="0" applyFont="1" applyBorder="1" applyAlignment="1">
      <alignment horizontal="center" vertical="center" wrapText="1"/>
    </xf>
    <xf numFmtId="0" fontId="8" fillId="3" borderId="1" xfId="0" applyFont="1" applyFill="1" applyBorder="1" applyProtection="1">
      <protection locked="0"/>
    </xf>
    <xf numFmtId="0" fontId="0" fillId="0" borderId="11" xfId="0" applyBorder="1" applyProtection="1">
      <protection locked="0"/>
    </xf>
    <xf numFmtId="0" fontId="8" fillId="3" borderId="11" xfId="1" applyFont="1" applyFill="1" applyBorder="1" applyAlignment="1" applyProtection="1">
      <alignment horizontal="left"/>
      <protection locked="0"/>
    </xf>
    <xf numFmtId="0" fontId="17" fillId="0" borderId="1" xfId="0" applyFont="1" applyBorder="1" applyAlignment="1">
      <alignment wrapText="1"/>
    </xf>
    <xf numFmtId="0" fontId="18" fillId="0" borderId="11" xfId="0" applyFont="1" applyBorder="1"/>
    <xf numFmtId="0" fontId="0" fillId="3" borderId="11" xfId="0" applyFill="1" applyBorder="1" applyAlignment="1" applyProtection="1">
      <alignment horizontal="left" wrapText="1"/>
      <protection locked="0"/>
    </xf>
    <xf numFmtId="0" fontId="0" fillId="3" borderId="11" xfId="0" applyFill="1" applyBorder="1" applyProtection="1">
      <protection locked="0"/>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2" fillId="0" borderId="40" xfId="0" applyFont="1" applyBorder="1" applyAlignment="1">
      <alignment horizontal="left" wrapText="1" indent="1"/>
    </xf>
    <xf numFmtId="0" fontId="2" fillId="0" borderId="41" xfId="0" applyFont="1" applyBorder="1" applyAlignment="1">
      <alignment horizontal="left" wrapText="1"/>
    </xf>
    <xf numFmtId="0" fontId="2" fillId="3" borderId="11" xfId="0" applyFont="1" applyFill="1" applyBorder="1" applyAlignment="1" applyProtection="1">
      <alignment horizontal="left" wrapText="1" indent="1"/>
      <protection locked="0"/>
    </xf>
    <xf numFmtId="0" fontId="8" fillId="0" borderId="5" xfId="0" applyFont="1" applyBorder="1" applyAlignment="1">
      <alignment vertical="top" wrapText="1"/>
    </xf>
    <xf numFmtId="0" fontId="4" fillId="0" borderId="11" xfId="0" applyFont="1" applyBorder="1" applyAlignment="1">
      <alignment horizontal="left" wrapText="1"/>
    </xf>
    <xf numFmtId="0" fontId="4" fillId="0" borderId="5" xfId="0" applyFont="1" applyBorder="1" applyAlignment="1">
      <alignment horizontal="left" wrapText="1"/>
    </xf>
    <xf numFmtId="0" fontId="2" fillId="0" borderId="0" xfId="0" applyFont="1" applyAlignment="1">
      <alignment horizontal="left" wrapText="1"/>
    </xf>
    <xf numFmtId="0" fontId="0" fillId="0" borderId="6" xfId="0" applyBorder="1"/>
    <xf numFmtId="0" fontId="2" fillId="0" borderId="11" xfId="0" applyFont="1" applyBorder="1" applyAlignment="1">
      <alignment horizontal="left"/>
    </xf>
    <xf numFmtId="0" fontId="2" fillId="3" borderId="25" xfId="0" applyFont="1" applyFill="1" applyBorder="1" applyAlignment="1" applyProtection="1">
      <alignment horizontal="left" wrapText="1" indent="1"/>
      <protection locked="0"/>
    </xf>
    <xf numFmtId="0" fontId="0" fillId="3" borderId="25" xfId="0" applyFill="1" applyBorder="1" applyAlignment="1" applyProtection="1">
      <alignment horizontal="left" wrapText="1"/>
      <protection locked="0"/>
    </xf>
    <xf numFmtId="0" fontId="0" fillId="3" borderId="25" xfId="0" applyFill="1" applyBorder="1" applyProtection="1">
      <protection locked="0"/>
    </xf>
    <xf numFmtId="0" fontId="4" fillId="0" borderId="36" xfId="0" applyFont="1" applyBorder="1" applyAlignment="1">
      <alignment horizontal="left" wrapText="1"/>
    </xf>
    <xf numFmtId="0" fontId="2" fillId="0" borderId="36" xfId="0" applyFont="1" applyBorder="1" applyAlignment="1">
      <alignment horizontal="left"/>
    </xf>
    <xf numFmtId="0" fontId="0" fillId="0" borderId="36" xfId="0" applyBorder="1"/>
    <xf numFmtId="0" fontId="33" fillId="0" borderId="5" xfId="0" applyFont="1" applyBorder="1" applyAlignment="1">
      <alignment horizontal="left" wrapText="1"/>
    </xf>
    <xf numFmtId="0" fontId="18" fillId="0" borderId="0" xfId="0" applyFont="1" applyAlignment="1">
      <alignment horizontal="left" wrapText="1"/>
    </xf>
    <xf numFmtId="0" fontId="2" fillId="3" borderId="9" xfId="0" applyFont="1" applyFill="1" applyBorder="1" applyAlignment="1" applyProtection="1">
      <alignment horizontal="left" wrapText="1" indent="1"/>
      <protection locked="0"/>
    </xf>
    <xf numFmtId="0" fontId="2" fillId="3" borderId="10" xfId="0" applyFont="1" applyFill="1" applyBorder="1" applyAlignment="1" applyProtection="1">
      <alignment horizontal="left" wrapText="1" indent="1"/>
      <protection locked="0"/>
    </xf>
    <xf numFmtId="0" fontId="2" fillId="3" borderId="1" xfId="0" applyFont="1" applyFill="1" applyBorder="1" applyAlignment="1" applyProtection="1">
      <alignment horizontal="left" wrapText="1" indent="1"/>
      <protection locked="0"/>
    </xf>
    <xf numFmtId="166" fontId="8" fillId="0" borderId="11" xfId="1" applyNumberFormat="1" applyFont="1" applyBorder="1" applyAlignment="1">
      <alignment horizontal="left"/>
    </xf>
    <xf numFmtId="0" fontId="8" fillId="0" borderId="1" xfId="0" applyFont="1" applyBorder="1" applyAlignment="1">
      <alignment vertical="top" wrapText="1"/>
    </xf>
    <xf numFmtId="166" fontId="8" fillId="0" borderId="9" xfId="1" applyNumberFormat="1" applyFont="1" applyBorder="1" applyAlignment="1">
      <alignment horizontal="left" wrapText="1"/>
    </xf>
    <xf numFmtId="166" fontId="8" fillId="0" borderId="1" xfId="1" applyNumberFormat="1" applyFont="1" applyBorder="1" applyAlignment="1">
      <alignment horizontal="left" wrapText="1"/>
    </xf>
    <xf numFmtId="0" fontId="8" fillId="0" borderId="0" xfId="0" applyFont="1" applyAlignment="1">
      <alignment horizontal="right"/>
    </xf>
    <xf numFmtId="0" fontId="0" fillId="0" borderId="0" xfId="0" applyAlignment="1">
      <alignment horizontal="right"/>
    </xf>
    <xf numFmtId="0" fontId="17" fillId="0" borderId="0" xfId="0" applyFont="1" applyAlignment="1">
      <alignment horizontal="left" indent="2"/>
    </xf>
    <xf numFmtId="0" fontId="8" fillId="0" borderId="0" xfId="0" applyFont="1" applyAlignment="1">
      <alignment horizontal="left" indent="2"/>
    </xf>
    <xf numFmtId="0" fontId="8" fillId="3" borderId="0" xfId="0" applyFont="1" applyFill="1" applyAlignment="1" applyProtection="1">
      <alignment horizontal="left"/>
      <protection locked="0"/>
    </xf>
    <xf numFmtId="0" fontId="17" fillId="0" borderId="0" xfId="0" applyFont="1" applyAlignment="1">
      <alignment horizontal="left" wrapText="1" indent="2"/>
    </xf>
    <xf numFmtId="44" fontId="8" fillId="3" borderId="9" xfId="0" applyNumberFormat="1" applyFont="1" applyFill="1" applyBorder="1" applyAlignment="1" applyProtection="1">
      <alignment horizontal="center" wrapText="1"/>
      <protection locked="0"/>
    </xf>
    <xf numFmtId="44" fontId="8" fillId="3" borderId="10" xfId="0" applyNumberFormat="1" applyFont="1" applyFill="1" applyBorder="1" applyAlignment="1" applyProtection="1">
      <alignment horizontal="center" wrapText="1"/>
      <protection locked="0"/>
    </xf>
    <xf numFmtId="44" fontId="8" fillId="3" borderId="9" xfId="0" applyNumberFormat="1" applyFont="1" applyFill="1" applyBorder="1" applyAlignment="1" applyProtection="1">
      <alignment horizontal="center"/>
      <protection locked="0"/>
    </xf>
    <xf numFmtId="44" fontId="8" fillId="3" borderId="10" xfId="0" applyNumberFormat="1" applyFont="1" applyFill="1" applyBorder="1" applyAlignment="1" applyProtection="1">
      <alignment horizontal="center"/>
      <protection locked="0"/>
    </xf>
    <xf numFmtId="49" fontId="2" fillId="3" borderId="9" xfId="0" applyNumberFormat="1" applyFont="1" applyFill="1" applyBorder="1" applyAlignment="1" applyProtection="1">
      <alignment horizontal="center" wrapText="1"/>
      <protection locked="0"/>
    </xf>
    <xf numFmtId="49" fontId="2" fillId="3" borderId="10" xfId="0" applyNumberFormat="1" applyFont="1" applyFill="1" applyBorder="1" applyAlignment="1" applyProtection="1">
      <alignment horizontal="center" wrapText="1"/>
      <protection locked="0"/>
    </xf>
    <xf numFmtId="0" fontId="10" fillId="0" borderId="0" xfId="0" applyFont="1"/>
    <xf numFmtId="0" fontId="8" fillId="3" borderId="0" xfId="0" applyFont="1" applyFill="1" applyProtection="1">
      <protection locked="0"/>
    </xf>
    <xf numFmtId="0" fontId="8" fillId="0" borderId="0" xfId="0" applyFont="1" applyAlignment="1">
      <alignment vertical="center"/>
    </xf>
    <xf numFmtId="0" fontId="8" fillId="0" borderId="0" xfId="0" applyFont="1" applyAlignment="1">
      <alignment horizontal="lef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0" fillId="3" borderId="0" xfId="0" applyFill="1" applyAlignment="1" applyProtection="1">
      <alignment horizontal="left"/>
      <protection locked="0"/>
    </xf>
    <xf numFmtId="0" fontId="8" fillId="0" borderId="0" xfId="0" applyFont="1"/>
    <xf numFmtId="0" fontId="17" fillId="0" borderId="0" xfId="0" applyFont="1" applyAlignment="1">
      <alignment vertical="top" wrapText="1"/>
    </xf>
    <xf numFmtId="0" fontId="17" fillId="0" borderId="0" xfId="0" applyFont="1" applyAlignment="1">
      <alignment horizontal="left" wrapText="1"/>
    </xf>
    <xf numFmtId="0" fontId="8" fillId="0" borderId="0" xfId="0" applyFont="1" applyAlignment="1">
      <alignment horizontal="left" wrapText="1" indent="2"/>
    </xf>
    <xf numFmtId="0" fontId="17" fillId="0" borderId="0" xfId="0" applyFont="1" applyAlignment="1">
      <alignment wrapText="1"/>
    </xf>
    <xf numFmtId="0" fontId="0" fillId="0" borderId="0" xfId="0" applyAlignment="1" applyProtection="1">
      <alignment horizontal="left"/>
      <protection locked="0"/>
    </xf>
    <xf numFmtId="0" fontId="8" fillId="0" borderId="43" xfId="0" applyFont="1" applyBorder="1" applyAlignment="1">
      <alignment horizontal="left" wrapText="1"/>
    </xf>
    <xf numFmtId="167" fontId="8" fillId="0" borderId="35" xfId="0" applyNumberFormat="1" applyFont="1" applyBorder="1" applyAlignment="1">
      <alignment horizontal="center" wrapText="1"/>
    </xf>
    <xf numFmtId="167" fontId="8" fillId="0" borderId="7" xfId="0" applyNumberFormat="1" applyFont="1" applyBorder="1" applyAlignment="1">
      <alignment horizontal="center" wrapText="1"/>
    </xf>
    <xf numFmtId="167" fontId="8" fillId="0" borderId="43" xfId="0" applyNumberFormat="1" applyFont="1" applyBorder="1" applyAlignment="1">
      <alignment horizontal="center" wrapText="1"/>
    </xf>
    <xf numFmtId="0" fontId="8" fillId="0" borderId="35" xfId="0" applyFont="1" applyBorder="1" applyAlignment="1">
      <alignment horizontal="left" wrapText="1" indent="1"/>
    </xf>
    <xf numFmtId="0" fontId="8" fillId="0" borderId="7" xfId="0" applyFont="1" applyBorder="1" applyAlignment="1">
      <alignment horizontal="left" wrapText="1" indent="1"/>
    </xf>
    <xf numFmtId="0" fontId="8" fillId="0" borderId="43" xfId="0" applyFont="1" applyBorder="1" applyAlignment="1">
      <alignment horizontal="left" wrapText="1" indent="1"/>
    </xf>
    <xf numFmtId="0" fontId="8" fillId="0" borderId="45" xfId="0" applyFont="1" applyBorder="1" applyAlignment="1">
      <alignment horizontal="center" vertical="center"/>
    </xf>
    <xf numFmtId="0" fontId="0" fillId="0" borderId="11" xfId="0" applyBorder="1" applyAlignment="1">
      <alignment horizontal="center" vertical="center"/>
    </xf>
    <xf numFmtId="0" fontId="8" fillId="0" borderId="10" xfId="0" applyFont="1" applyBorder="1" applyAlignment="1">
      <alignment horizontal="center" wrapText="1"/>
    </xf>
    <xf numFmtId="0" fontId="8" fillId="0" borderId="35" xfId="0" applyFont="1" applyBorder="1" applyAlignment="1">
      <alignment horizontal="left" indent="2"/>
    </xf>
    <xf numFmtId="0" fontId="0" fillId="0" borderId="7" xfId="0" applyBorder="1" applyAlignment="1">
      <alignment horizontal="left" indent="2"/>
    </xf>
    <xf numFmtId="0" fontId="0" fillId="0" borderId="43" xfId="0" applyBorder="1" applyAlignment="1">
      <alignment horizontal="left" indent="2"/>
    </xf>
    <xf numFmtId="0" fontId="8" fillId="0" borderId="55" xfId="0" applyFont="1" applyBorder="1" applyAlignment="1">
      <alignment horizontal="left" wrapText="1"/>
    </xf>
    <xf numFmtId="0" fontId="8" fillId="0" borderId="56" xfId="0" applyFont="1" applyBorder="1" applyAlignment="1">
      <alignment horizontal="left" wrapText="1"/>
    </xf>
    <xf numFmtId="0" fontId="8" fillId="0" borderId="57" xfId="0" applyFont="1" applyBorder="1" applyAlignment="1">
      <alignment horizontal="left" wrapText="1"/>
    </xf>
    <xf numFmtId="0" fontId="2" fillId="3" borderId="27" xfId="0" applyFont="1" applyFill="1" applyBorder="1" applyAlignment="1" applyProtection="1">
      <alignment horizontal="left" wrapText="1" indent="1"/>
      <protection locked="0"/>
    </xf>
    <xf numFmtId="0" fontId="0" fillId="3" borderId="22" xfId="0" applyFill="1" applyBorder="1" applyProtection="1">
      <protection locked="0"/>
    </xf>
    <xf numFmtId="0" fontId="8" fillId="4" borderId="7" xfId="0" applyFont="1" applyFill="1" applyBorder="1" applyProtection="1">
      <protection locked="0"/>
    </xf>
    <xf numFmtId="0" fontId="8" fillId="0" borderId="7" xfId="0" applyFont="1" applyBorder="1"/>
    <xf numFmtId="0" fontId="0" fillId="0" borderId="7" xfId="0" applyBorder="1"/>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vertical="center" wrapText="1" indent="3"/>
    </xf>
    <xf numFmtId="0" fontId="8" fillId="0" borderId="0" xfId="0" applyFont="1" applyAlignment="1">
      <alignment horizontal="left" indent="3"/>
    </xf>
    <xf numFmtId="0" fontId="18" fillId="0" borderId="0" xfId="0" applyFont="1" applyAlignment="1">
      <alignment horizontal="left" wrapText="1" indent="2"/>
    </xf>
    <xf numFmtId="0" fontId="34" fillId="0" borderId="0" xfId="0" applyFont="1" applyAlignment="1">
      <alignment wrapText="1"/>
    </xf>
    <xf numFmtId="0" fontId="8" fillId="0" borderId="0" xfId="0" applyFont="1" applyAlignment="1">
      <alignment horizontal="left" wrapText="1"/>
    </xf>
    <xf numFmtId="0" fontId="8" fillId="3" borderId="13" xfId="0" applyFont="1" applyFill="1" applyBorder="1" applyProtection="1">
      <protection locked="0"/>
    </xf>
    <xf numFmtId="0" fontId="0" fillId="0" borderId="0" xfId="0" applyAlignment="1">
      <alignment horizontal="left" indent="2"/>
    </xf>
    <xf numFmtId="0" fontId="10" fillId="0" borderId="0" xfId="0" applyFont="1" applyAlignment="1">
      <alignment horizontal="left"/>
    </xf>
    <xf numFmtId="0" fontId="8" fillId="0" borderId="0" xfId="0" applyFont="1" applyAlignment="1">
      <alignment horizontal="left" vertical="top" wrapText="1" indent="2"/>
    </xf>
    <xf numFmtId="0" fontId="8" fillId="3" borderId="0" xfId="0" applyFont="1" applyFill="1" applyAlignment="1" applyProtection="1">
      <alignment horizontal="left" vertical="top" wrapText="1"/>
      <protection locked="0"/>
    </xf>
    <xf numFmtId="0" fontId="8" fillId="0" borderId="19" xfId="0" applyFont="1" applyBorder="1" applyAlignment="1">
      <alignment horizontal="center" vertical="top" wrapText="1"/>
    </xf>
    <xf numFmtId="0" fontId="8" fillId="0" borderId="6" xfId="0" applyFont="1" applyBorder="1" applyAlignment="1">
      <alignment horizontal="center" vertical="top" wrapText="1"/>
    </xf>
    <xf numFmtId="165" fontId="2" fillId="0" borderId="23" xfId="0" applyNumberFormat="1" applyFont="1" applyBorder="1" applyAlignment="1">
      <alignment horizontal="center" wrapText="1"/>
    </xf>
    <xf numFmtId="165" fontId="2" fillId="0" borderId="61" xfId="0" applyNumberFormat="1" applyFont="1" applyBorder="1" applyAlignment="1">
      <alignment horizontal="center" wrapText="1"/>
    </xf>
    <xf numFmtId="14" fontId="8" fillId="0" borderId="9" xfId="0" applyNumberFormat="1" applyFont="1" applyBorder="1" applyAlignment="1">
      <alignment horizontal="center" vertical="top" wrapText="1"/>
    </xf>
    <xf numFmtId="14" fontId="8" fillId="0" borderId="65" xfId="0" applyNumberFormat="1" applyFont="1" applyBorder="1" applyAlignment="1">
      <alignment horizontal="center" vertical="top" wrapText="1"/>
    </xf>
    <xf numFmtId="14" fontId="2" fillId="0" borderId="30" xfId="0" applyNumberFormat="1" applyFont="1" applyBorder="1" applyAlignment="1">
      <alignment horizontal="center" wrapText="1"/>
    </xf>
    <xf numFmtId="14" fontId="2" fillId="0" borderId="66" xfId="0" applyNumberFormat="1" applyFont="1" applyBorder="1" applyAlignment="1">
      <alignment horizontal="center" wrapText="1"/>
    </xf>
    <xf numFmtId="0" fontId="10" fillId="0" borderId="62" xfId="0" applyFont="1" applyBorder="1" applyAlignment="1">
      <alignment horizontal="center" vertical="top" wrapText="1"/>
    </xf>
    <xf numFmtId="0" fontId="8" fillId="0" borderId="63" xfId="0" applyFont="1" applyBorder="1"/>
    <xf numFmtId="0" fontId="8" fillId="0" borderId="64" xfId="0" applyFont="1" applyBorder="1"/>
    <xf numFmtId="0" fontId="4" fillId="0" borderId="25" xfId="0" applyFont="1" applyBorder="1" applyAlignment="1">
      <alignment horizontal="left" wrapText="1"/>
    </xf>
    <xf numFmtId="0" fontId="2" fillId="0" borderId="25" xfId="0" applyFont="1" applyBorder="1" applyAlignment="1">
      <alignment horizontal="left"/>
    </xf>
    <xf numFmtId="0" fontId="0" fillId="0" borderId="25" xfId="0" applyBorder="1"/>
    <xf numFmtId="0" fontId="0" fillId="0" borderId="26" xfId="0" applyBorder="1"/>
    <xf numFmtId="0" fontId="8" fillId="0" borderId="0" xfId="0" applyFont="1" applyAlignment="1">
      <alignment wrapText="1"/>
    </xf>
    <xf numFmtId="0" fontId="2" fillId="3" borderId="12" xfId="0" applyFont="1" applyFill="1" applyBorder="1" applyAlignment="1" applyProtection="1">
      <alignment horizontal="left" wrapText="1" indent="1"/>
      <protection locked="0"/>
    </xf>
    <xf numFmtId="0" fontId="8" fillId="0" borderId="18" xfId="0" applyFont="1" applyBorder="1" applyAlignment="1">
      <alignment horizontal="left" vertical="top" wrapText="1"/>
    </xf>
    <xf numFmtId="0" fontId="8" fillId="0" borderId="21" xfId="0" applyFont="1" applyBorder="1" applyAlignment="1">
      <alignment horizontal="left" vertical="top" wrapText="1"/>
    </xf>
    <xf numFmtId="0" fontId="2" fillId="0" borderId="16" xfId="0" applyFont="1" applyBorder="1" applyAlignment="1">
      <alignment horizontal="left" wrapText="1" indent="1"/>
    </xf>
    <xf numFmtId="0" fontId="2" fillId="0" borderId="17" xfId="0" applyFont="1" applyBorder="1" applyAlignment="1">
      <alignment horizontal="left" wrapText="1"/>
    </xf>
    <xf numFmtId="0" fontId="4" fillId="0" borderId="0" xfId="0" applyFont="1" applyAlignment="1">
      <alignment horizontal="left" wrapText="1"/>
    </xf>
    <xf numFmtId="0" fontId="4" fillId="0" borderId="24" xfId="0" applyFont="1" applyBorder="1" applyAlignment="1">
      <alignment horizontal="left" wrapText="1"/>
    </xf>
    <xf numFmtId="0" fontId="4" fillId="0" borderId="4" xfId="0" applyFont="1" applyBorder="1" applyAlignment="1">
      <alignment horizontal="left" wrapText="1"/>
    </xf>
    <xf numFmtId="0" fontId="0" fillId="0" borderId="4" xfId="0" applyBorder="1"/>
    <xf numFmtId="0" fontId="0" fillId="0" borderId="33" xfId="0" applyBorder="1"/>
    <xf numFmtId="0" fontId="0" fillId="3" borderId="26" xfId="0" applyFill="1" applyBorder="1" applyProtection="1">
      <protection locked="0"/>
    </xf>
    <xf numFmtId="0" fontId="0" fillId="3" borderId="31" xfId="0" applyFill="1" applyBorder="1" applyAlignment="1" applyProtection="1">
      <alignment horizontal="left" wrapText="1"/>
      <protection locked="0"/>
    </xf>
    <xf numFmtId="0" fontId="0" fillId="3" borderId="32" xfId="0" applyFill="1" applyBorder="1" applyProtection="1">
      <protection locked="0"/>
    </xf>
    <xf numFmtId="0" fontId="2" fillId="3" borderId="28" xfId="0" applyFont="1" applyFill="1" applyBorder="1" applyAlignment="1" applyProtection="1">
      <alignment horizontal="left" wrapText="1" indent="1"/>
      <protection locked="0"/>
    </xf>
    <xf numFmtId="0" fontId="2" fillId="3" borderId="20" xfId="0" applyFont="1" applyFill="1" applyBorder="1" applyAlignment="1" applyProtection="1">
      <alignment horizontal="left" wrapText="1" indent="1"/>
      <protection locked="0"/>
    </xf>
    <xf numFmtId="0" fontId="2" fillId="3" borderId="29" xfId="0" applyFont="1" applyFill="1" applyBorder="1" applyAlignment="1" applyProtection="1">
      <alignment horizontal="left" wrapText="1" indent="1"/>
      <protection locked="0"/>
    </xf>
    <xf numFmtId="0" fontId="2" fillId="3" borderId="30" xfId="0" applyFont="1" applyFill="1" applyBorder="1" applyAlignment="1" applyProtection="1">
      <alignment horizontal="left" wrapText="1" indent="1"/>
      <protection locked="0"/>
    </xf>
    <xf numFmtId="0" fontId="2" fillId="3" borderId="31" xfId="0" applyFont="1" applyFill="1" applyBorder="1" applyAlignment="1" applyProtection="1">
      <alignment horizontal="left" wrapText="1" indent="1"/>
      <protection locked="0"/>
    </xf>
    <xf numFmtId="0" fontId="33" fillId="0" borderId="7" xfId="0" applyFont="1" applyBorder="1" applyAlignment="1">
      <alignment horizontal="left" wrapText="1"/>
    </xf>
    <xf numFmtId="0" fontId="18" fillId="0" borderId="7" xfId="0" applyFont="1" applyBorder="1" applyAlignment="1">
      <alignment horizontal="left" wrapText="1"/>
    </xf>
    <xf numFmtId="0" fontId="2" fillId="0" borderId="4" xfId="0" applyFont="1" applyBorder="1" applyAlignment="1">
      <alignment horizontal="left"/>
    </xf>
    <xf numFmtId="0" fontId="2" fillId="3" borderId="24" xfId="0" applyFont="1" applyFill="1" applyBorder="1" applyAlignment="1" applyProtection="1">
      <alignment horizontal="left" wrapText="1" indent="1"/>
      <protection locked="0"/>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165" fontId="8" fillId="4" borderId="35" xfId="0" applyNumberFormat="1" applyFont="1" applyFill="1" applyBorder="1" applyAlignment="1" applyProtection="1">
      <alignment horizontal="center" wrapText="1"/>
      <protection locked="0"/>
    </xf>
    <xf numFmtId="165" fontId="8" fillId="4" borderId="43" xfId="0" applyNumberFormat="1" applyFont="1" applyFill="1" applyBorder="1" applyAlignment="1" applyProtection="1">
      <alignment horizontal="center" wrapText="1"/>
      <protection locked="0"/>
    </xf>
    <xf numFmtId="165" fontId="8" fillId="4" borderId="7" xfId="0" applyNumberFormat="1" applyFont="1" applyFill="1" applyBorder="1" applyAlignment="1" applyProtection="1">
      <alignment horizontal="center" wrapText="1"/>
      <protection locked="0"/>
    </xf>
    <xf numFmtId="0" fontId="8" fillId="0" borderId="9" xfId="0" applyFont="1" applyBorder="1" applyAlignment="1">
      <alignment vertical="center"/>
    </xf>
    <xf numFmtId="0" fontId="8" fillId="0" borderId="10" xfId="0" applyFont="1" applyBorder="1" applyAlignment="1">
      <alignment vertical="center"/>
    </xf>
    <xf numFmtId="0" fontId="8" fillId="0" borderId="1" xfId="0" applyFont="1" applyBorder="1" applyAlignment="1">
      <alignment vertical="center"/>
    </xf>
    <xf numFmtId="0" fontId="8" fillId="0" borderId="8" xfId="0" applyFont="1" applyBorder="1" applyAlignment="1">
      <alignment horizontal="center" vertical="top" wrapText="1"/>
    </xf>
    <xf numFmtId="0" fontId="0" fillId="0" borderId="9"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6" fillId="5" borderId="4" xfId="1" applyFont="1" applyFill="1" applyBorder="1" applyAlignment="1">
      <alignment horizontal="center"/>
    </xf>
    <xf numFmtId="0" fontId="6" fillId="5" borderId="60" xfId="1" applyFont="1" applyFill="1" applyBorder="1" applyAlignment="1">
      <alignment horizontal="center"/>
    </xf>
    <xf numFmtId="0" fontId="6" fillId="5" borderId="45" xfId="1" applyFont="1" applyFill="1" applyBorder="1" applyAlignment="1">
      <alignment horizontal="center"/>
    </xf>
    <xf numFmtId="0" fontId="17" fillId="0" borderId="35" xfId="0" applyFont="1" applyBorder="1" applyAlignment="1">
      <alignment horizontal="center" wrapText="1"/>
    </xf>
    <xf numFmtId="0" fontId="17" fillId="0" borderId="7" xfId="0" applyFont="1" applyBorder="1" applyAlignment="1">
      <alignment horizontal="center" wrapText="1"/>
    </xf>
    <xf numFmtId="0" fontId="17" fillId="0" borderId="43" xfId="0" applyFont="1" applyBorder="1" applyAlignment="1">
      <alignment horizontal="center" wrapText="1"/>
    </xf>
    <xf numFmtId="44" fontId="2" fillId="3" borderId="9" xfId="5" applyFont="1" applyFill="1" applyBorder="1" applyAlignment="1" applyProtection="1">
      <alignment horizontal="center" wrapText="1"/>
      <protection locked="0"/>
    </xf>
    <xf numFmtId="44" fontId="2" fillId="3" borderId="10" xfId="5" applyFont="1" applyFill="1" applyBorder="1" applyAlignment="1" applyProtection="1">
      <alignment horizontal="center" wrapText="1"/>
      <protection locked="0"/>
    </xf>
    <xf numFmtId="44" fontId="2" fillId="3" borderId="9" xfId="0" applyNumberFormat="1" applyFont="1" applyFill="1" applyBorder="1" applyAlignment="1" applyProtection="1">
      <alignment horizontal="right" wrapText="1"/>
      <protection locked="0"/>
    </xf>
    <xf numFmtId="44" fontId="2" fillId="3" borderId="10" xfId="0" applyNumberFormat="1" applyFont="1" applyFill="1" applyBorder="1" applyAlignment="1" applyProtection="1">
      <alignment horizontal="right" wrapText="1"/>
      <protection locked="0"/>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35" xfId="0" applyFont="1" applyBorder="1" applyAlignment="1">
      <alignment horizontal="center" vertical="center"/>
    </xf>
    <xf numFmtId="0" fontId="8" fillId="0" borderId="7" xfId="0" applyFont="1" applyBorder="1" applyAlignment="1">
      <alignment horizontal="center" vertical="center"/>
    </xf>
    <xf numFmtId="0" fontId="8" fillId="0" borderId="43" xfId="0" applyFont="1" applyBorder="1" applyAlignment="1">
      <alignment horizontal="center" vertical="center"/>
    </xf>
    <xf numFmtId="0" fontId="8" fillId="0" borderId="9" xfId="0" applyFont="1" applyBorder="1" applyAlignment="1">
      <alignment vertical="center" wrapText="1"/>
    </xf>
    <xf numFmtId="0" fontId="0" fillId="0" borderId="1" xfId="0" applyBorder="1" applyAlignment="1">
      <alignment vertical="center" wrapText="1"/>
    </xf>
    <xf numFmtId="0" fontId="8" fillId="0" borderId="10" xfId="0" applyFont="1" applyBorder="1" applyAlignment="1">
      <alignment vertical="center" wrapText="1"/>
    </xf>
    <xf numFmtId="0" fontId="0" fillId="0" borderId="10" xfId="0" applyBorder="1" applyAlignment="1">
      <alignment vertical="center"/>
    </xf>
    <xf numFmtId="0" fontId="0" fillId="0" borderId="1" xfId="0" applyBorder="1" applyAlignment="1">
      <alignment vertical="center"/>
    </xf>
    <xf numFmtId="0" fontId="8" fillId="0" borderId="9" xfId="0" applyFont="1" applyBorder="1" applyAlignment="1">
      <alignment horizontal="left" vertical="center" wrapText="1"/>
    </xf>
    <xf numFmtId="0" fontId="0" fillId="0" borderId="10" xfId="0" applyBorder="1" applyAlignment="1">
      <alignment horizontal="left" vertical="center" wrapText="1"/>
    </xf>
    <xf numFmtId="0" fontId="8" fillId="0" borderId="10" xfId="0" applyFont="1"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8" fillId="0" borderId="3"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43" xfId="0" applyBorder="1" applyAlignment="1">
      <alignment horizontal="center" vertical="center"/>
    </xf>
  </cellXfs>
  <cellStyles count="7">
    <cellStyle name="Currency" xfId="5" builtinId="4"/>
    <cellStyle name="Hyperlink" xfId="2" builtinId="8"/>
    <cellStyle name="Hyperlink 2" xfId="4" xr:uid="{00000000-0005-0000-0000-000002000000}"/>
    <cellStyle name="Normal" xfId="0" builtinId="0"/>
    <cellStyle name="Normal 2" xfId="1" xr:uid="{00000000-0005-0000-0000-000004000000}"/>
    <cellStyle name="Normal 2 2" xfId="6" xr:uid="{00000000-0005-0000-0000-000005000000}"/>
    <cellStyle name="Normal 3" xfId="3" xr:uid="{00000000-0005-0000-0000-000006000000}"/>
  </cellStyles>
  <dxfs count="0"/>
  <tableStyles count="0" defaultTableStyle="TableStyleMedium9" defaultPivotStyle="PivotStyleLight16"/>
  <colors>
    <mruColors>
      <color rgb="FFCCFFCC"/>
      <color rgb="FF0000FF"/>
      <color rgb="FFCBF5D5"/>
      <color rgb="FFC4FCCD"/>
      <color rgb="FFDDDDDD"/>
      <color rgb="FFE5EDD3"/>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usernames" Target="revisions/userName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24</xdr:row>
          <xdr:rowOff>0</xdr:rowOff>
        </xdr:from>
        <xdr:to>
          <xdr:col>0</xdr:col>
          <xdr:colOff>336550</xdr:colOff>
          <xdr:row>24</xdr:row>
          <xdr:rowOff>222250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26</xdr:row>
          <xdr:rowOff>336550</xdr:rowOff>
        </xdr:from>
        <xdr:to>
          <xdr:col>0</xdr:col>
          <xdr:colOff>336550</xdr:colOff>
          <xdr:row>28</xdr:row>
          <xdr:rowOff>12700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25</xdr:row>
          <xdr:rowOff>165100</xdr:rowOff>
        </xdr:from>
        <xdr:to>
          <xdr:col>0</xdr:col>
          <xdr:colOff>336550</xdr:colOff>
          <xdr:row>27</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27</xdr:row>
          <xdr:rowOff>165100</xdr:rowOff>
        </xdr:from>
        <xdr:to>
          <xdr:col>0</xdr:col>
          <xdr:colOff>336550</xdr:colOff>
          <xdr:row>29</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30</xdr:row>
          <xdr:rowOff>0</xdr:rowOff>
        </xdr:from>
        <xdr:to>
          <xdr:col>0</xdr:col>
          <xdr:colOff>336550</xdr:colOff>
          <xdr:row>31</xdr:row>
          <xdr:rowOff>31750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184150</xdr:rowOff>
        </xdr:from>
        <xdr:to>
          <xdr:col>0</xdr:col>
          <xdr:colOff>304800</xdr:colOff>
          <xdr:row>36</xdr:row>
          <xdr:rowOff>31750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165100</xdr:rowOff>
        </xdr:from>
        <xdr:to>
          <xdr:col>0</xdr:col>
          <xdr:colOff>304800</xdr:colOff>
          <xdr:row>41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88900</xdr:rowOff>
        </xdr:from>
        <xdr:to>
          <xdr:col>0</xdr:col>
          <xdr:colOff>304800</xdr:colOff>
          <xdr:row>38</xdr:row>
          <xdr:rowOff>114300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23</xdr:row>
          <xdr:rowOff>69850</xdr:rowOff>
        </xdr:from>
        <xdr:to>
          <xdr:col>11</xdr:col>
          <xdr:colOff>488950</xdr:colOff>
          <xdr:row>23</xdr:row>
          <xdr:rowOff>260350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Documents identified in the Notice of Scheduled Contract and Fiscal Compliance Monitoring (refer to Form 5988).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76200</xdr:rowOff>
        </xdr:from>
        <xdr:to>
          <xdr:col>0</xdr:col>
          <xdr:colOff>304800</xdr:colOff>
          <xdr:row>34</xdr:row>
          <xdr:rowOff>107950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19</xdr:row>
          <xdr:rowOff>165100</xdr:rowOff>
        </xdr:from>
        <xdr:to>
          <xdr:col>0</xdr:col>
          <xdr:colOff>304800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0</xdr:col>
          <xdr:colOff>304800</xdr:colOff>
          <xdr:row>38</xdr:row>
          <xdr:rowOff>31750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40</xdr:row>
          <xdr:rowOff>0</xdr:rowOff>
        </xdr:from>
        <xdr:to>
          <xdr:col>0</xdr:col>
          <xdr:colOff>336550</xdr:colOff>
          <xdr:row>41</xdr:row>
          <xdr:rowOff>31750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44</xdr:row>
          <xdr:rowOff>0</xdr:rowOff>
        </xdr:from>
        <xdr:to>
          <xdr:col>0</xdr:col>
          <xdr:colOff>336550</xdr:colOff>
          <xdr:row>45</xdr:row>
          <xdr:rowOff>50800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0</xdr:rowOff>
        </xdr:from>
        <xdr:to>
          <xdr:col>0</xdr:col>
          <xdr:colOff>336550</xdr:colOff>
          <xdr:row>51</xdr:row>
          <xdr:rowOff>222250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184150</xdr:rowOff>
        </xdr:from>
        <xdr:to>
          <xdr:col>0</xdr:col>
          <xdr:colOff>304800</xdr:colOff>
          <xdr:row>66</xdr:row>
          <xdr:rowOff>12700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0</xdr:rowOff>
        </xdr:from>
        <xdr:to>
          <xdr:col>0</xdr:col>
          <xdr:colOff>304800</xdr:colOff>
          <xdr:row>81</xdr:row>
          <xdr:rowOff>31750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0</xdr:rowOff>
        </xdr:from>
        <xdr:to>
          <xdr:col>0</xdr:col>
          <xdr:colOff>304800</xdr:colOff>
          <xdr:row>83</xdr:row>
          <xdr:rowOff>31750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0</xdr:rowOff>
        </xdr:from>
        <xdr:to>
          <xdr:col>0</xdr:col>
          <xdr:colOff>304800</xdr:colOff>
          <xdr:row>85</xdr:row>
          <xdr:rowOff>222250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0</xdr:rowOff>
        </xdr:from>
        <xdr:to>
          <xdr:col>0</xdr:col>
          <xdr:colOff>304800</xdr:colOff>
          <xdr:row>88</xdr:row>
          <xdr:rowOff>31750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89</xdr:row>
          <xdr:rowOff>0</xdr:rowOff>
        </xdr:from>
        <xdr:to>
          <xdr:col>0</xdr:col>
          <xdr:colOff>304800</xdr:colOff>
          <xdr:row>89</xdr:row>
          <xdr:rowOff>222250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0</xdr:rowOff>
        </xdr:from>
        <xdr:to>
          <xdr:col>0</xdr:col>
          <xdr:colOff>304800</xdr:colOff>
          <xdr:row>112</xdr:row>
          <xdr:rowOff>304800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102</xdr:row>
          <xdr:rowOff>0</xdr:rowOff>
        </xdr:from>
        <xdr:to>
          <xdr:col>0</xdr:col>
          <xdr:colOff>304800</xdr:colOff>
          <xdr:row>102</xdr:row>
          <xdr:rowOff>222250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49</xdr:row>
          <xdr:rowOff>0</xdr:rowOff>
        </xdr:from>
        <xdr:to>
          <xdr:col>0</xdr:col>
          <xdr:colOff>336550</xdr:colOff>
          <xdr:row>50</xdr:row>
          <xdr:rowOff>31750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73</xdr:row>
          <xdr:rowOff>38100</xdr:rowOff>
        </xdr:from>
        <xdr:to>
          <xdr:col>1</xdr:col>
          <xdr:colOff>0</xdr:colOff>
          <xdr:row>73</xdr:row>
          <xdr:rowOff>260350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0</xdr:rowOff>
        </xdr:from>
        <xdr:to>
          <xdr:col>0</xdr:col>
          <xdr:colOff>304800</xdr:colOff>
          <xdr:row>76</xdr:row>
          <xdr:rowOff>241300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31750</xdr:rowOff>
        </xdr:from>
        <xdr:to>
          <xdr:col>0</xdr:col>
          <xdr:colOff>304800</xdr:colOff>
          <xdr:row>78</xdr:row>
          <xdr:rowOff>266700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74</xdr:row>
          <xdr:rowOff>0</xdr:rowOff>
        </xdr:from>
        <xdr:to>
          <xdr:col>0</xdr:col>
          <xdr:colOff>717550</xdr:colOff>
          <xdr:row>74</xdr:row>
          <xdr:rowOff>260350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98</xdr:row>
          <xdr:rowOff>0</xdr:rowOff>
        </xdr:from>
        <xdr:to>
          <xdr:col>0</xdr:col>
          <xdr:colOff>679450</xdr:colOff>
          <xdr:row>99</xdr:row>
          <xdr:rowOff>31750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99</xdr:row>
          <xdr:rowOff>88900</xdr:rowOff>
        </xdr:from>
        <xdr:to>
          <xdr:col>1</xdr:col>
          <xdr:colOff>12700</xdr:colOff>
          <xdr:row>100</xdr:row>
          <xdr:rowOff>241300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165100</xdr:rowOff>
        </xdr:from>
        <xdr:to>
          <xdr:col>9</xdr:col>
          <xdr:colOff>266700</xdr:colOff>
          <xdr:row>24</xdr:row>
          <xdr:rowOff>12700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165100</xdr:rowOff>
        </xdr:from>
        <xdr:to>
          <xdr:col>9</xdr:col>
          <xdr:colOff>266700</xdr:colOff>
          <xdr:row>25</xdr:row>
          <xdr:rowOff>12700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165100</xdr:rowOff>
        </xdr:from>
        <xdr:to>
          <xdr:col>9</xdr:col>
          <xdr:colOff>266700</xdr:colOff>
          <xdr:row>26</xdr:row>
          <xdr:rowOff>12700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165100</xdr:rowOff>
        </xdr:from>
        <xdr:to>
          <xdr:col>9</xdr:col>
          <xdr:colOff>266700</xdr:colOff>
          <xdr:row>27</xdr:row>
          <xdr:rowOff>12700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165100</xdr:rowOff>
        </xdr:from>
        <xdr:to>
          <xdr:col>9</xdr:col>
          <xdr:colOff>266700</xdr:colOff>
          <xdr:row>28</xdr:row>
          <xdr:rowOff>12700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165100</xdr:rowOff>
        </xdr:from>
        <xdr:to>
          <xdr:col>9</xdr:col>
          <xdr:colOff>266700</xdr:colOff>
          <xdr:row>29</xdr:row>
          <xdr:rowOff>12700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165100</xdr:rowOff>
        </xdr:from>
        <xdr:to>
          <xdr:col>9</xdr:col>
          <xdr:colOff>266700</xdr:colOff>
          <xdr:row>30</xdr:row>
          <xdr:rowOff>12700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165100</xdr:rowOff>
        </xdr:from>
        <xdr:to>
          <xdr:col>9</xdr:col>
          <xdr:colOff>266700</xdr:colOff>
          <xdr:row>31</xdr:row>
          <xdr:rowOff>12700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165100</xdr:rowOff>
        </xdr:from>
        <xdr:to>
          <xdr:col>9</xdr:col>
          <xdr:colOff>266700</xdr:colOff>
          <xdr:row>32</xdr:row>
          <xdr:rowOff>12700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165100</xdr:rowOff>
        </xdr:from>
        <xdr:to>
          <xdr:col>9</xdr:col>
          <xdr:colOff>266700</xdr:colOff>
          <xdr:row>33</xdr:row>
          <xdr:rowOff>12700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165100</xdr:rowOff>
        </xdr:from>
        <xdr:to>
          <xdr:col>9</xdr:col>
          <xdr:colOff>266700</xdr:colOff>
          <xdr:row>34</xdr:row>
          <xdr:rowOff>12700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165100</xdr:rowOff>
        </xdr:from>
        <xdr:to>
          <xdr:col>9</xdr:col>
          <xdr:colOff>266700</xdr:colOff>
          <xdr:row>35</xdr:row>
          <xdr:rowOff>12700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165100</xdr:rowOff>
        </xdr:from>
        <xdr:to>
          <xdr:col>12</xdr:col>
          <xdr:colOff>266700</xdr:colOff>
          <xdr:row>25</xdr:row>
          <xdr:rowOff>12700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165100</xdr:rowOff>
        </xdr:from>
        <xdr:to>
          <xdr:col>12</xdr:col>
          <xdr:colOff>266700</xdr:colOff>
          <xdr:row>25</xdr:row>
          <xdr:rowOff>12700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165100</xdr:rowOff>
        </xdr:from>
        <xdr:to>
          <xdr:col>12</xdr:col>
          <xdr:colOff>266700</xdr:colOff>
          <xdr:row>26</xdr:row>
          <xdr:rowOff>12700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165100</xdr:rowOff>
        </xdr:from>
        <xdr:to>
          <xdr:col>12</xdr:col>
          <xdr:colOff>266700</xdr:colOff>
          <xdr:row>26</xdr:row>
          <xdr:rowOff>12700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165100</xdr:rowOff>
        </xdr:from>
        <xdr:to>
          <xdr:col>12</xdr:col>
          <xdr:colOff>266700</xdr:colOff>
          <xdr:row>27</xdr:row>
          <xdr:rowOff>12700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165100</xdr:rowOff>
        </xdr:from>
        <xdr:to>
          <xdr:col>12</xdr:col>
          <xdr:colOff>266700</xdr:colOff>
          <xdr:row>27</xdr:row>
          <xdr:rowOff>12700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165100</xdr:rowOff>
        </xdr:from>
        <xdr:to>
          <xdr:col>12</xdr:col>
          <xdr:colOff>266700</xdr:colOff>
          <xdr:row>27</xdr:row>
          <xdr:rowOff>12700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165100</xdr:rowOff>
        </xdr:from>
        <xdr:to>
          <xdr:col>12</xdr:col>
          <xdr:colOff>266700</xdr:colOff>
          <xdr:row>28</xdr:row>
          <xdr:rowOff>12700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165100</xdr:rowOff>
        </xdr:from>
        <xdr:to>
          <xdr:col>12</xdr:col>
          <xdr:colOff>266700</xdr:colOff>
          <xdr:row>28</xdr:row>
          <xdr:rowOff>12700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165100</xdr:rowOff>
        </xdr:from>
        <xdr:to>
          <xdr:col>12</xdr:col>
          <xdr:colOff>266700</xdr:colOff>
          <xdr:row>28</xdr:row>
          <xdr:rowOff>12700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165100</xdr:rowOff>
        </xdr:from>
        <xdr:to>
          <xdr:col>12</xdr:col>
          <xdr:colOff>266700</xdr:colOff>
          <xdr:row>29</xdr:row>
          <xdr:rowOff>12700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165100</xdr:rowOff>
        </xdr:from>
        <xdr:to>
          <xdr:col>12</xdr:col>
          <xdr:colOff>266700</xdr:colOff>
          <xdr:row>29</xdr:row>
          <xdr:rowOff>12700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165100</xdr:rowOff>
        </xdr:from>
        <xdr:to>
          <xdr:col>12</xdr:col>
          <xdr:colOff>266700</xdr:colOff>
          <xdr:row>29</xdr:row>
          <xdr:rowOff>12700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165100</xdr:rowOff>
        </xdr:from>
        <xdr:to>
          <xdr:col>12</xdr:col>
          <xdr:colOff>266700</xdr:colOff>
          <xdr:row>29</xdr:row>
          <xdr:rowOff>12700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165100</xdr:rowOff>
        </xdr:from>
        <xdr:to>
          <xdr:col>12</xdr:col>
          <xdr:colOff>266700</xdr:colOff>
          <xdr:row>29</xdr:row>
          <xdr:rowOff>12700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165100</xdr:rowOff>
        </xdr:from>
        <xdr:to>
          <xdr:col>12</xdr:col>
          <xdr:colOff>266700</xdr:colOff>
          <xdr:row>30</xdr:row>
          <xdr:rowOff>12700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165100</xdr:rowOff>
        </xdr:from>
        <xdr:to>
          <xdr:col>12</xdr:col>
          <xdr:colOff>266700</xdr:colOff>
          <xdr:row>30</xdr:row>
          <xdr:rowOff>12700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165100</xdr:rowOff>
        </xdr:from>
        <xdr:to>
          <xdr:col>12</xdr:col>
          <xdr:colOff>266700</xdr:colOff>
          <xdr:row>30</xdr:row>
          <xdr:rowOff>12700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165100</xdr:rowOff>
        </xdr:from>
        <xdr:to>
          <xdr:col>12</xdr:col>
          <xdr:colOff>266700</xdr:colOff>
          <xdr:row>30</xdr:row>
          <xdr:rowOff>12700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165100</xdr:rowOff>
        </xdr:from>
        <xdr:to>
          <xdr:col>12</xdr:col>
          <xdr:colOff>266700</xdr:colOff>
          <xdr:row>30</xdr:row>
          <xdr:rowOff>12700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165100</xdr:rowOff>
        </xdr:from>
        <xdr:to>
          <xdr:col>12</xdr:col>
          <xdr:colOff>266700</xdr:colOff>
          <xdr:row>31</xdr:row>
          <xdr:rowOff>12700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165100</xdr:rowOff>
        </xdr:from>
        <xdr:to>
          <xdr:col>12</xdr:col>
          <xdr:colOff>266700</xdr:colOff>
          <xdr:row>31</xdr:row>
          <xdr:rowOff>12700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165100</xdr:rowOff>
        </xdr:from>
        <xdr:to>
          <xdr:col>12</xdr:col>
          <xdr:colOff>266700</xdr:colOff>
          <xdr:row>31</xdr:row>
          <xdr:rowOff>12700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165100</xdr:rowOff>
        </xdr:from>
        <xdr:to>
          <xdr:col>12</xdr:col>
          <xdr:colOff>266700</xdr:colOff>
          <xdr:row>31</xdr:row>
          <xdr:rowOff>12700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165100</xdr:rowOff>
        </xdr:from>
        <xdr:to>
          <xdr:col>12</xdr:col>
          <xdr:colOff>266700</xdr:colOff>
          <xdr:row>32</xdr:row>
          <xdr:rowOff>12700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165100</xdr:rowOff>
        </xdr:from>
        <xdr:to>
          <xdr:col>12</xdr:col>
          <xdr:colOff>266700</xdr:colOff>
          <xdr:row>32</xdr:row>
          <xdr:rowOff>12700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165100</xdr:rowOff>
        </xdr:from>
        <xdr:to>
          <xdr:col>12</xdr:col>
          <xdr:colOff>266700</xdr:colOff>
          <xdr:row>33</xdr:row>
          <xdr:rowOff>12700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165100</xdr:rowOff>
        </xdr:from>
        <xdr:to>
          <xdr:col>12</xdr:col>
          <xdr:colOff>266700</xdr:colOff>
          <xdr:row>33</xdr:row>
          <xdr:rowOff>12700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165100</xdr:rowOff>
        </xdr:from>
        <xdr:to>
          <xdr:col>12</xdr:col>
          <xdr:colOff>266700</xdr:colOff>
          <xdr:row>34</xdr:row>
          <xdr:rowOff>12700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165100</xdr:rowOff>
        </xdr:from>
        <xdr:to>
          <xdr:col>12</xdr:col>
          <xdr:colOff>266700</xdr:colOff>
          <xdr:row>34</xdr:row>
          <xdr:rowOff>12700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165100</xdr:rowOff>
        </xdr:from>
        <xdr:to>
          <xdr:col>12</xdr:col>
          <xdr:colOff>266700</xdr:colOff>
          <xdr:row>35</xdr:row>
          <xdr:rowOff>12700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165100</xdr:rowOff>
        </xdr:from>
        <xdr:to>
          <xdr:col>12</xdr:col>
          <xdr:colOff>266700</xdr:colOff>
          <xdr:row>24</xdr:row>
          <xdr:rowOff>12700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165100</xdr:rowOff>
        </xdr:from>
        <xdr:to>
          <xdr:col>12</xdr:col>
          <xdr:colOff>266700</xdr:colOff>
          <xdr:row>24</xdr:row>
          <xdr:rowOff>12700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93</xdr:row>
          <xdr:rowOff>0</xdr:rowOff>
        </xdr:from>
        <xdr:to>
          <xdr:col>0</xdr:col>
          <xdr:colOff>304800</xdr:colOff>
          <xdr:row>93</xdr:row>
          <xdr:rowOff>222250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2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41</xdr:row>
          <xdr:rowOff>0</xdr:rowOff>
        </xdr:from>
        <xdr:to>
          <xdr:col>0</xdr:col>
          <xdr:colOff>336550</xdr:colOff>
          <xdr:row>41</xdr:row>
          <xdr:rowOff>222250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42</xdr:row>
          <xdr:rowOff>0</xdr:rowOff>
        </xdr:from>
        <xdr:to>
          <xdr:col>0</xdr:col>
          <xdr:colOff>336550</xdr:colOff>
          <xdr:row>43</xdr:row>
          <xdr:rowOff>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45</xdr:row>
          <xdr:rowOff>12700</xdr:rowOff>
        </xdr:from>
        <xdr:to>
          <xdr:col>0</xdr:col>
          <xdr:colOff>203200</xdr:colOff>
          <xdr:row>45</xdr:row>
          <xdr:rowOff>222250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2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47</xdr:row>
          <xdr:rowOff>12700</xdr:rowOff>
        </xdr:from>
        <xdr:to>
          <xdr:col>0</xdr:col>
          <xdr:colOff>203200</xdr:colOff>
          <xdr:row>47</xdr:row>
          <xdr:rowOff>222250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2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123</xdr:row>
          <xdr:rowOff>139700</xdr:rowOff>
        </xdr:from>
        <xdr:to>
          <xdr:col>0</xdr:col>
          <xdr:colOff>304800</xdr:colOff>
          <xdr:row>124</xdr:row>
          <xdr:rowOff>279400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2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91</xdr:row>
          <xdr:rowOff>361950</xdr:rowOff>
        </xdr:from>
        <xdr:to>
          <xdr:col>0</xdr:col>
          <xdr:colOff>304800</xdr:colOff>
          <xdr:row>91</xdr:row>
          <xdr:rowOff>584200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2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B72E170-9F7A-4318-9894-BF6A1C631135}" diskRevisions="1" revisionId="3" version="2">
  <header guid="{030CB816-7E6C-4865-A43D-E62FCE395DBE}" dateTime="2023-05-23T14:01:03" maxSheetId="4" userName="Nelson,Rose M (HHSC)" r:id="rId1">
    <sheetIdMap count="3">
      <sheetId val="1"/>
      <sheetId val="2"/>
      <sheetId val="3"/>
    </sheetIdMap>
  </header>
  <header guid="{2B72E170-9F7A-4318-9894-BF6A1C631135}" dateTime="2023-05-26T10:46:43" maxSheetId="4" userName="Wilmoth,Natalie D (HHSC)" r:id="rId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399AD8D_AA36_44F4_B0E7_9CAABA06DB38_.wvu.Cols" hidden="1" oldHidden="1">
    <formula>'Screening Criteria'!$O:$P</formula>
  </rdn>
  <rdn rId="0" localSheetId="2" customView="1" name="Z_E399AD8D_AA36_44F4_B0E7_9CAABA06DB38_.wvu.Rows" hidden="1" oldHidden="1">
    <formula>'Entrance Conference'!$189:$189,'Entrance Conference'!$201:$201</formula>
  </rdn>
  <rdn rId="0" localSheetId="3" customView="1" name="Z_E399AD8D_AA36_44F4_B0E7_9CAABA06DB38_.wvu.Rows" hidden="1" oldHidden="1">
    <formula>'Exit Conference'!$228:$228</formula>
  </rdn>
  <rcv guid="{E399AD8D-AA36-44F4-B0E7-9CAABA06DB3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30CB816-7E6C-4865-A43D-E62FCE395DBE}" name="Wilmoth,Natalie D (HHSC)" id="-1961225534" dateTime="2023-05-26T10:46:4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irect.sos.state.tx.us/acct/acct-login.asp" TargetMode="External"/><Relationship Id="rId18" Type="http://schemas.openxmlformats.org/officeDocument/2006/relationships/hyperlink" Target="https://pacer.login.uscourts.gov/cgi-bin/login.pl?court_id=00pcl" TargetMode="External"/><Relationship Id="rId26" Type="http://schemas.openxmlformats.org/officeDocument/2006/relationships/hyperlink" Target="https://comptroller.texas.gov/purchasing/publications/divestment.php" TargetMode="External"/><Relationship Id="rId3" Type="http://schemas.openxmlformats.org/officeDocument/2006/relationships/printerSettings" Target="../printerSettings/printerSettings3.bin"/><Relationship Id="rId21" Type="http://schemas.openxmlformats.org/officeDocument/2006/relationships/hyperlink" Target="https://comptroller.texas.gov/purchasing/programs/vendor-performance-tracking/debarred-vendors.php" TargetMode="External"/><Relationship Id="rId34" Type="http://schemas.openxmlformats.org/officeDocument/2006/relationships/hyperlink" Target="https://sam.gov/content/exclusions" TargetMode="External"/><Relationship Id="rId7" Type="http://schemas.openxmlformats.org/officeDocument/2006/relationships/printerSettings" Target="../printerSettings/printerSettings7.bin"/><Relationship Id="rId12" Type="http://schemas.openxmlformats.org/officeDocument/2006/relationships/hyperlink" Target="https://direct.sos.state.tx.us/acct/acct-login.asp" TargetMode="External"/><Relationship Id="rId17" Type="http://schemas.openxmlformats.org/officeDocument/2006/relationships/hyperlink" Target="https://emr.dads.state.tx.us/DadsEMRWeb/emrRegistrySearch.jsp" TargetMode="External"/><Relationship Id="rId25" Type="http://schemas.openxmlformats.org/officeDocument/2006/relationships/hyperlink" Target="https://sanctionssearch.ofac.treas.gov/" TargetMode="External"/><Relationship Id="rId33" Type="http://schemas.openxmlformats.org/officeDocument/2006/relationships/hyperlink" Target="https://sam.gov/content/exclusions" TargetMode="External"/><Relationship Id="rId2" Type="http://schemas.openxmlformats.org/officeDocument/2006/relationships/printerSettings" Target="../printerSettings/printerSettings2.bin"/><Relationship Id="rId16" Type="http://schemas.openxmlformats.org/officeDocument/2006/relationships/hyperlink" Target="https://mycpa.cpa.state.tx.us/coa/Index.html" TargetMode="External"/><Relationship Id="rId20" Type="http://schemas.openxmlformats.org/officeDocument/2006/relationships/hyperlink" Target="http://www.txsmartbuy.com/vpts" TargetMode="External"/><Relationship Id="rId29" Type="http://schemas.openxmlformats.org/officeDocument/2006/relationships/hyperlink" Target="mailto:OCC_Legal_RecordsManagement@hhsc.state.tx.us"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https://direct.sos.state.tx.us/acct/acct-login.asp" TargetMode="External"/><Relationship Id="rId24" Type="http://schemas.openxmlformats.org/officeDocument/2006/relationships/hyperlink" Target="https://oig.hhsc.state.tx.us/oigportal2/EXCLUSIONS" TargetMode="External"/><Relationship Id="rId32" Type="http://schemas.openxmlformats.org/officeDocument/2006/relationships/hyperlink" Target="https://npiregistry.cms.hhs.gov/" TargetMode="External"/><Relationship Id="rId5" Type="http://schemas.openxmlformats.org/officeDocument/2006/relationships/printerSettings" Target="../printerSettings/printerSettings5.bin"/><Relationship Id="rId15" Type="http://schemas.openxmlformats.org/officeDocument/2006/relationships/hyperlink" Target="https://direct.sos.state.tx.us/acct/acct-login.asp" TargetMode="External"/><Relationship Id="rId23" Type="http://schemas.openxmlformats.org/officeDocument/2006/relationships/hyperlink" Target="https://exclusions.oig.hhs.gov/" TargetMode="External"/><Relationship Id="rId28" Type="http://schemas.openxmlformats.org/officeDocument/2006/relationships/hyperlink" Target="https://comptroller.texas.gov/bluezone/bzweb52C2/Outside/TxCPA_launch_x.htm" TargetMode="External"/><Relationship Id="rId10" Type="http://schemas.openxmlformats.org/officeDocument/2006/relationships/printerSettings" Target="../printerSettings/printerSettings10.bin"/><Relationship Id="rId19" Type="http://schemas.openxmlformats.org/officeDocument/2006/relationships/hyperlink" Target="https://oig.hhsc.state.tx.us/oigportal2/EXCLUSIONS" TargetMode="External"/><Relationship Id="rId31" Type="http://schemas.openxmlformats.org/officeDocument/2006/relationships/hyperlink" Target="https://portal.cms.gov/" TargetMode="Externa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hyperlink" Target="https://exclusions.oig.hhs.gov/" TargetMode="External"/><Relationship Id="rId22" Type="http://schemas.openxmlformats.org/officeDocument/2006/relationships/hyperlink" Target="mailto:Corey.Kintzer@hhsc.state.tx.us?cc=Rebecca.Downing@hhsc.state.tx.us" TargetMode="External"/><Relationship Id="rId27" Type="http://schemas.openxmlformats.org/officeDocument/2006/relationships/hyperlink" Target="https://comptroller.texas.gov/bluezone/bzweb52C2/Outside/TxCPA_launch_x.htm" TargetMode="External"/><Relationship Id="rId30" Type="http://schemas.openxmlformats.org/officeDocument/2006/relationships/hyperlink" Target="https://hhsconnection.hhs.texas.gov/it/network-system-access/secure-ftp-globalscape" TargetMode="External"/><Relationship Id="rId35" Type="http://schemas.openxmlformats.org/officeDocument/2006/relationships/printerSettings" Target="../printerSettings/printerSettings11.bin"/><Relationship Id="rId8"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13" Type="http://schemas.openxmlformats.org/officeDocument/2006/relationships/vmlDrawing" Target="../drawings/vmlDrawing1.vml"/><Relationship Id="rId18" Type="http://schemas.openxmlformats.org/officeDocument/2006/relationships/ctrlProp" Target="../ctrlProps/ctrlProp5.xml"/><Relationship Id="rId3" Type="http://schemas.openxmlformats.org/officeDocument/2006/relationships/printerSettings" Target="../printerSettings/printerSettings14.bin"/><Relationship Id="rId21" Type="http://schemas.openxmlformats.org/officeDocument/2006/relationships/ctrlProp" Target="../ctrlProps/ctrlProp8.xml"/><Relationship Id="rId7" Type="http://schemas.openxmlformats.org/officeDocument/2006/relationships/printerSettings" Target="../printerSettings/printerSettings18.bin"/><Relationship Id="rId12" Type="http://schemas.openxmlformats.org/officeDocument/2006/relationships/drawing" Target="../drawings/drawing1.xml"/><Relationship Id="rId17" Type="http://schemas.openxmlformats.org/officeDocument/2006/relationships/ctrlProp" Target="../ctrlProps/ctrlProp4.xml"/><Relationship Id="rId2" Type="http://schemas.openxmlformats.org/officeDocument/2006/relationships/printerSettings" Target="../printerSettings/printerSettings13.bin"/><Relationship Id="rId16" Type="http://schemas.openxmlformats.org/officeDocument/2006/relationships/ctrlProp" Target="../ctrlProps/ctrlProp3.xml"/><Relationship Id="rId20" Type="http://schemas.openxmlformats.org/officeDocument/2006/relationships/ctrlProp" Target="../ctrlProps/ctrlProp7.xml"/><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5" Type="http://schemas.openxmlformats.org/officeDocument/2006/relationships/ctrlProp" Target="../ctrlProps/ctrlProp2.xml"/><Relationship Id="rId23" Type="http://schemas.openxmlformats.org/officeDocument/2006/relationships/ctrlProp" Target="../ctrlProps/ctrlProp10.xml"/><Relationship Id="rId10" Type="http://schemas.openxmlformats.org/officeDocument/2006/relationships/printerSettings" Target="../printerSettings/printerSettings21.bin"/><Relationship Id="rId19" Type="http://schemas.openxmlformats.org/officeDocument/2006/relationships/ctrlProp" Target="../ctrlProps/ctrlProp6.xml"/><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 Id="rId14" Type="http://schemas.openxmlformats.org/officeDocument/2006/relationships/ctrlProp" Target="../ctrlProps/ctrlProp1.xml"/><Relationship Id="rId22"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printerSettings" Target="../printerSettings/printerSettings33.bin"/><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printerSettings" Target="../printerSettings/printerSettings27.bin"/><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printerSettings" Target="../printerSettings/printerSettings30.bin"/><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printerSettings" Target="../printerSettings/printerSettings25.bin"/><Relationship Id="rId12" Type="http://schemas.openxmlformats.org/officeDocument/2006/relationships/drawing" Target="../drawings/drawing2.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printerSettings" Target="../printerSettings/printerSettings32.bin"/><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3" Type="http://schemas.openxmlformats.org/officeDocument/2006/relationships/vmlDrawing" Target="../drawings/vmlDrawing2.v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printerSettings" Target="../printerSettings/printerSettings29.bin"/><Relationship Id="rId71" Type="http://schemas.openxmlformats.org/officeDocument/2006/relationships/ctrlProp" Target="../ctrlProps/ctrlProp68.xml"/><Relationship Id="rId2" Type="http://schemas.openxmlformats.org/officeDocument/2006/relationships/printerSettings" Target="../printerSettings/printerSettings24.bin"/><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143"/>
  <sheetViews>
    <sheetView tabSelected="1" zoomScaleNormal="100" zoomScaleSheetLayoutView="100" workbookViewId="0">
      <selection activeCell="N13" sqref="N13"/>
    </sheetView>
  </sheetViews>
  <sheetFormatPr defaultColWidth="9" defaultRowHeight="15.5"/>
  <cols>
    <col min="1" max="1" width="10.58203125" style="9" customWidth="1"/>
    <col min="2" max="2" width="8.08203125" style="9" customWidth="1"/>
    <col min="3" max="4" width="9" style="9"/>
    <col min="5" max="5" width="9" style="9" customWidth="1"/>
    <col min="6" max="6" width="11.08203125" style="9" customWidth="1"/>
    <col min="7" max="7" width="13.08203125" style="9" customWidth="1"/>
    <col min="8" max="8" width="11.5" style="9" customWidth="1"/>
    <col min="9" max="9" width="8.83203125" style="9" customWidth="1"/>
    <col min="10" max="10" width="12.83203125" style="9" customWidth="1"/>
    <col min="11" max="11" width="9" style="1"/>
    <col min="12" max="12" width="9.83203125" style="1" bestFit="1" customWidth="1"/>
    <col min="13" max="13" width="9" style="1"/>
    <col min="14" max="14" width="9" style="1" customWidth="1"/>
    <col min="15" max="15" width="35.33203125" style="1" hidden="1" customWidth="1"/>
    <col min="16" max="16" width="9" style="1" hidden="1" customWidth="1"/>
    <col min="17" max="16384" width="9" style="1"/>
  </cols>
  <sheetData>
    <row r="1" spans="1:16">
      <c r="A1" s="194" t="s">
        <v>20</v>
      </c>
      <c r="B1" s="194"/>
      <c r="C1" s="194"/>
      <c r="D1" s="194"/>
      <c r="E1" s="194" t="s">
        <v>21</v>
      </c>
      <c r="F1" s="194"/>
      <c r="G1" s="194"/>
      <c r="H1" s="194" t="s">
        <v>4</v>
      </c>
      <c r="I1" s="194"/>
      <c r="J1" s="194"/>
      <c r="K1" s="62"/>
      <c r="L1" s="60" t="s">
        <v>208</v>
      </c>
    </row>
    <row r="2" spans="1:16">
      <c r="A2" s="194" t="s">
        <v>22</v>
      </c>
      <c r="B2" s="194"/>
      <c r="C2" s="194" t="s">
        <v>23</v>
      </c>
      <c r="D2" s="194"/>
      <c r="E2" s="209"/>
      <c r="F2" s="209"/>
      <c r="G2" s="209"/>
      <c r="H2" s="287"/>
      <c r="I2" s="288"/>
      <c r="J2" s="289"/>
      <c r="K2" s="60" t="s">
        <v>326</v>
      </c>
      <c r="L2" s="61">
        <v>45072</v>
      </c>
    </row>
    <row r="3" spans="1:16">
      <c r="A3" s="198"/>
      <c r="B3" s="198"/>
      <c r="C3" s="198"/>
      <c r="D3" s="198"/>
      <c r="E3" s="209"/>
      <c r="F3" s="209"/>
      <c r="G3" s="209"/>
      <c r="H3" s="27" t="s">
        <v>130</v>
      </c>
      <c r="I3" s="290"/>
      <c r="J3" s="291"/>
    </row>
    <row r="4" spans="1:16" ht="26.5" customHeight="1">
      <c r="A4" s="194" t="s">
        <v>24</v>
      </c>
      <c r="B4" s="194"/>
      <c r="C4" s="194"/>
      <c r="D4" s="194"/>
      <c r="E4" s="194"/>
      <c r="F4" s="194" t="s">
        <v>25</v>
      </c>
      <c r="G4" s="194"/>
      <c r="H4" s="194" t="s">
        <v>158</v>
      </c>
      <c r="I4" s="194"/>
      <c r="J4" s="194"/>
      <c r="K4" s="277" t="s">
        <v>309</v>
      </c>
      <c r="L4" s="278"/>
    </row>
    <row r="5" spans="1:16" ht="30.75" customHeight="1">
      <c r="A5" s="210"/>
      <c r="B5" s="206"/>
      <c r="C5" s="206"/>
      <c r="D5" s="206"/>
      <c r="E5" s="206"/>
      <c r="F5" s="211"/>
      <c r="G5" s="211"/>
      <c r="H5" s="212"/>
      <c r="I5" s="213"/>
      <c r="J5" s="214"/>
      <c r="K5" s="279"/>
      <c r="L5" s="280"/>
    </row>
    <row r="6" spans="1:16">
      <c r="A6" s="194" t="s">
        <v>26</v>
      </c>
      <c r="B6" s="194"/>
      <c r="C6" s="194"/>
      <c r="D6" s="194"/>
      <c r="E6" s="194"/>
      <c r="F6" s="194" t="s">
        <v>209</v>
      </c>
      <c r="G6" s="194"/>
      <c r="H6" s="194"/>
      <c r="I6" s="194"/>
      <c r="J6" s="194"/>
      <c r="O6" s="1" t="s">
        <v>211</v>
      </c>
      <c r="P6" s="1" t="s">
        <v>219</v>
      </c>
    </row>
    <row r="7" spans="1:16">
      <c r="A7" s="198"/>
      <c r="B7" s="198"/>
      <c r="C7" s="198"/>
      <c r="D7" s="198"/>
      <c r="E7" s="198"/>
      <c r="F7" s="198"/>
      <c r="G7" s="198"/>
      <c r="H7" s="198"/>
      <c r="I7" s="198"/>
      <c r="J7" s="198"/>
      <c r="O7" s="1" t="s">
        <v>214</v>
      </c>
      <c r="P7" s="1" t="s">
        <v>220</v>
      </c>
    </row>
    <row r="8" spans="1:16">
      <c r="A8" s="194" t="s">
        <v>112</v>
      </c>
      <c r="B8" s="194"/>
      <c r="C8" s="194"/>
      <c r="D8" s="194" t="s">
        <v>136</v>
      </c>
      <c r="E8" s="194"/>
      <c r="F8" s="194"/>
      <c r="G8" s="194"/>
      <c r="H8" s="194" t="s">
        <v>207</v>
      </c>
      <c r="I8" s="194"/>
      <c r="J8" s="194"/>
      <c r="O8" s="1" t="s">
        <v>217</v>
      </c>
      <c r="P8" s="1" t="s">
        <v>61</v>
      </c>
    </row>
    <row r="9" spans="1:16">
      <c r="A9" s="215"/>
      <c r="B9" s="215"/>
      <c r="C9" s="215"/>
      <c r="D9" s="216"/>
      <c r="E9" s="216"/>
      <c r="F9" s="216"/>
      <c r="G9" s="216"/>
      <c r="H9" s="217"/>
      <c r="I9" s="217"/>
      <c r="J9" s="217"/>
      <c r="O9" s="1" t="s">
        <v>216</v>
      </c>
      <c r="P9" s="1" t="s">
        <v>62</v>
      </c>
    </row>
    <row r="10" spans="1:16" ht="15.75" customHeight="1">
      <c r="A10" s="194" t="s">
        <v>239</v>
      </c>
      <c r="B10" s="194"/>
      <c r="C10" s="194"/>
      <c r="D10" s="194" t="s">
        <v>240</v>
      </c>
      <c r="E10" s="194"/>
      <c r="F10" s="194"/>
      <c r="G10" s="194"/>
      <c r="H10" s="194" t="s">
        <v>241</v>
      </c>
      <c r="I10" s="194"/>
      <c r="J10" s="194"/>
      <c r="O10" s="1" t="s">
        <v>215</v>
      </c>
      <c r="P10" s="1" t="s">
        <v>64</v>
      </c>
    </row>
    <row r="11" spans="1:16">
      <c r="A11" s="223"/>
      <c r="B11" s="223"/>
      <c r="C11" s="223"/>
      <c r="D11" s="206"/>
      <c r="E11" s="206"/>
      <c r="F11" s="206"/>
      <c r="G11" s="206"/>
      <c r="H11" s="207"/>
      <c r="I11" s="207"/>
      <c r="J11" s="207"/>
      <c r="O11" s="1" t="s">
        <v>213</v>
      </c>
      <c r="P11" s="1" t="s">
        <v>65</v>
      </c>
    </row>
    <row r="12" spans="1:16">
      <c r="A12" s="194" t="s">
        <v>27</v>
      </c>
      <c r="B12" s="194"/>
      <c r="C12" s="220"/>
      <c r="D12" s="221"/>
      <c r="E12" s="221"/>
      <c r="F12" s="222"/>
      <c r="G12" s="63"/>
      <c r="H12" s="64" t="s">
        <v>129</v>
      </c>
      <c r="I12" s="218"/>
      <c r="J12" s="219"/>
      <c r="O12" s="1" t="s">
        <v>101</v>
      </c>
      <c r="P12" s="1" t="s">
        <v>66</v>
      </c>
    </row>
    <row r="13" spans="1:16">
      <c r="A13" s="194" t="s">
        <v>28</v>
      </c>
      <c r="B13" s="194"/>
      <c r="C13" s="108" t="s">
        <v>235</v>
      </c>
      <c r="D13" s="113"/>
      <c r="E13" s="108" t="s">
        <v>29</v>
      </c>
      <c r="F13" s="109"/>
      <c r="G13" s="194" t="s">
        <v>28</v>
      </c>
      <c r="H13" s="194"/>
      <c r="I13" s="108" t="s">
        <v>235</v>
      </c>
      <c r="J13" s="113"/>
      <c r="K13" s="108" t="s">
        <v>29</v>
      </c>
      <c r="L13" s="109"/>
      <c r="O13" s="1" t="s">
        <v>212</v>
      </c>
      <c r="P13" s="1" t="s">
        <v>223</v>
      </c>
    </row>
    <row r="14" spans="1:16">
      <c r="A14" s="206"/>
      <c r="B14" s="206"/>
      <c r="C14" s="112"/>
      <c r="D14" s="111"/>
      <c r="E14" s="110"/>
      <c r="F14" s="111"/>
      <c r="G14" s="206"/>
      <c r="H14" s="206"/>
      <c r="I14" s="112"/>
      <c r="J14" s="111"/>
      <c r="K14" s="110"/>
      <c r="L14" s="111"/>
      <c r="O14" s="1" t="s">
        <v>210</v>
      </c>
      <c r="P14" s="1" t="s">
        <v>221</v>
      </c>
    </row>
    <row r="15" spans="1:16">
      <c r="A15" s="194" t="s">
        <v>28</v>
      </c>
      <c r="B15" s="194"/>
      <c r="C15" s="108" t="s">
        <v>235</v>
      </c>
      <c r="D15" s="113"/>
      <c r="E15" s="108" t="s">
        <v>29</v>
      </c>
      <c r="F15" s="109"/>
      <c r="G15" s="194" t="s">
        <v>28</v>
      </c>
      <c r="H15" s="194"/>
      <c r="I15" s="114" t="s">
        <v>235</v>
      </c>
      <c r="J15" s="115"/>
      <c r="K15" s="108" t="s">
        <v>29</v>
      </c>
      <c r="L15" s="109"/>
      <c r="O15" s="1" t="s">
        <v>218</v>
      </c>
      <c r="P15" s="1" t="s">
        <v>222</v>
      </c>
    </row>
    <row r="16" spans="1:16">
      <c r="A16" s="206"/>
      <c r="B16" s="206"/>
      <c r="C16" s="112"/>
      <c r="D16" s="111"/>
      <c r="E16" s="110"/>
      <c r="F16" s="111"/>
      <c r="G16" s="206"/>
      <c r="H16" s="206"/>
      <c r="I16" s="112"/>
      <c r="J16" s="111"/>
      <c r="K16" s="110"/>
      <c r="L16" s="111"/>
      <c r="P16" s="1" t="s">
        <v>224</v>
      </c>
    </row>
    <row r="17" spans="1:16">
      <c r="A17" s="194" t="s">
        <v>28</v>
      </c>
      <c r="B17" s="194"/>
      <c r="C17" s="108" t="s">
        <v>235</v>
      </c>
      <c r="D17" s="113"/>
      <c r="E17" s="108" t="s">
        <v>29</v>
      </c>
      <c r="F17" s="109"/>
      <c r="G17" s="194" t="s">
        <v>28</v>
      </c>
      <c r="H17" s="194"/>
      <c r="I17" s="108" t="s">
        <v>235</v>
      </c>
      <c r="J17" s="113"/>
      <c r="K17" s="108" t="s">
        <v>29</v>
      </c>
      <c r="L17" s="109"/>
      <c r="P17" s="1" t="s">
        <v>85</v>
      </c>
    </row>
    <row r="18" spans="1:16">
      <c r="A18" s="206"/>
      <c r="B18" s="206"/>
      <c r="C18" s="112"/>
      <c r="D18" s="111"/>
      <c r="E18" s="110"/>
      <c r="F18" s="111"/>
      <c r="G18" s="206"/>
      <c r="H18" s="206"/>
      <c r="I18" s="112"/>
      <c r="J18" s="111"/>
      <c r="K18" s="110"/>
      <c r="L18" s="111"/>
      <c r="P18" s="1" t="s">
        <v>86</v>
      </c>
    </row>
    <row r="19" spans="1:16">
      <c r="A19" s="194" t="s">
        <v>28</v>
      </c>
      <c r="B19" s="194"/>
      <c r="C19" s="108" t="s">
        <v>235</v>
      </c>
      <c r="D19" s="113"/>
      <c r="E19" s="108" t="s">
        <v>29</v>
      </c>
      <c r="F19" s="109"/>
      <c r="G19" s="194" t="s">
        <v>28</v>
      </c>
      <c r="H19" s="194"/>
      <c r="I19" s="108" t="s">
        <v>235</v>
      </c>
      <c r="J19" s="113"/>
      <c r="K19" s="108" t="s">
        <v>29</v>
      </c>
      <c r="L19" s="109"/>
      <c r="P19" s="1" t="s">
        <v>225</v>
      </c>
    </row>
    <row r="20" spans="1:16">
      <c r="A20" s="206"/>
      <c r="B20" s="206"/>
      <c r="C20" s="112"/>
      <c r="D20" s="111"/>
      <c r="E20" s="110"/>
      <c r="F20" s="111"/>
      <c r="G20" s="206"/>
      <c r="H20" s="206"/>
      <c r="I20" s="112"/>
      <c r="J20" s="111"/>
      <c r="K20" s="110"/>
      <c r="L20" s="111"/>
      <c r="P20" s="1" t="s">
        <v>87</v>
      </c>
    </row>
    <row r="21" spans="1:16">
      <c r="A21" s="194" t="s">
        <v>28</v>
      </c>
      <c r="B21" s="194"/>
      <c r="C21" s="108" t="s">
        <v>235</v>
      </c>
      <c r="D21" s="113"/>
      <c r="E21" s="108" t="s">
        <v>29</v>
      </c>
      <c r="F21" s="109"/>
      <c r="G21" s="194" t="s">
        <v>28</v>
      </c>
      <c r="H21" s="194"/>
      <c r="I21" s="108" t="s">
        <v>235</v>
      </c>
      <c r="J21" s="113"/>
      <c r="K21" s="108" t="s">
        <v>29</v>
      </c>
      <c r="L21" s="109"/>
      <c r="P21" s="1" t="s">
        <v>88</v>
      </c>
    </row>
    <row r="22" spans="1:16" ht="15.65" customHeight="1">
      <c r="A22" s="206"/>
      <c r="B22" s="206"/>
      <c r="C22" s="112"/>
      <c r="D22" s="111"/>
      <c r="E22" s="110"/>
      <c r="F22" s="111"/>
      <c r="G22" s="206"/>
      <c r="H22" s="206"/>
      <c r="I22" s="112"/>
      <c r="J22" s="111"/>
      <c r="K22" s="110"/>
      <c r="L22" s="111"/>
      <c r="P22" s="1" t="s">
        <v>226</v>
      </c>
    </row>
    <row r="23" spans="1:16" ht="15.65" customHeight="1">
      <c r="A23" s="194" t="s">
        <v>28</v>
      </c>
      <c r="B23" s="194"/>
      <c r="C23" s="108" t="s">
        <v>235</v>
      </c>
      <c r="D23" s="113"/>
      <c r="E23" s="108" t="s">
        <v>29</v>
      </c>
      <c r="F23" s="109"/>
      <c r="G23" s="194" t="s">
        <v>28</v>
      </c>
      <c r="H23" s="194"/>
      <c r="I23" s="108" t="s">
        <v>235</v>
      </c>
      <c r="J23" s="113"/>
      <c r="K23" s="108" t="s">
        <v>29</v>
      </c>
      <c r="L23" s="109"/>
      <c r="P23" s="1" t="s">
        <v>89</v>
      </c>
    </row>
    <row r="24" spans="1:16" ht="15.65" customHeight="1">
      <c r="A24" s="206"/>
      <c r="B24" s="206"/>
      <c r="C24" s="112"/>
      <c r="D24" s="111"/>
      <c r="E24" s="110"/>
      <c r="F24" s="111"/>
      <c r="G24" s="206"/>
      <c r="H24" s="206"/>
      <c r="I24" s="112"/>
      <c r="J24" s="111"/>
      <c r="K24" s="110"/>
      <c r="L24" s="111"/>
      <c r="P24" s="1" t="s">
        <v>103</v>
      </c>
    </row>
    <row r="25" spans="1:16">
      <c r="A25" s="225" t="s">
        <v>181</v>
      </c>
      <c r="B25" s="226"/>
      <c r="C25" s="227"/>
      <c r="D25" s="228"/>
      <c r="E25" s="228"/>
      <c r="F25" s="228"/>
      <c r="G25" s="228"/>
      <c r="H25" s="228"/>
      <c r="I25" s="228"/>
      <c r="J25" s="229"/>
      <c r="P25" s="1" t="s">
        <v>227</v>
      </c>
    </row>
    <row r="26" spans="1:16" ht="56.5" customHeight="1">
      <c r="A26" s="296" t="s">
        <v>272</v>
      </c>
      <c r="B26" s="297"/>
      <c r="C26" s="297"/>
      <c r="D26" s="297"/>
      <c r="E26" s="297"/>
      <c r="F26" s="297"/>
      <c r="G26" s="297"/>
      <c r="H26" s="297"/>
      <c r="I26" s="297"/>
      <c r="J26" s="297"/>
      <c r="P26" s="1" t="s">
        <v>106</v>
      </c>
    </row>
    <row r="27" spans="1:16" ht="20.25" customHeight="1">
      <c r="A27" s="194" t="s">
        <v>242</v>
      </c>
      <c r="B27" s="194"/>
      <c r="C27" s="194"/>
      <c r="D27" s="194"/>
      <c r="E27" s="194"/>
      <c r="F27" s="194"/>
      <c r="G27" s="12" t="s">
        <v>30</v>
      </c>
      <c r="H27" s="195" t="s">
        <v>31</v>
      </c>
      <c r="I27" s="195"/>
      <c r="J27" s="195"/>
      <c r="P27" s="1" t="s">
        <v>228</v>
      </c>
    </row>
    <row r="28" spans="1:16" s="47" customFormat="1" ht="28.75" customHeight="1">
      <c r="A28" s="88">
        <v>1</v>
      </c>
      <c r="B28" s="301" t="s">
        <v>196</v>
      </c>
      <c r="C28" s="301"/>
      <c r="D28" s="301"/>
      <c r="E28" s="301"/>
      <c r="F28" s="302"/>
      <c r="G28" s="18"/>
      <c r="H28" s="91"/>
      <c r="I28" s="91"/>
      <c r="J28" s="91"/>
      <c r="K28" s="1"/>
      <c r="L28" s="1"/>
      <c r="P28" s="1" t="s">
        <v>237</v>
      </c>
    </row>
    <row r="29" spans="1:16" s="47" customFormat="1" ht="15.65" customHeight="1">
      <c r="A29" s="122"/>
      <c r="B29" s="116" t="s">
        <v>43</v>
      </c>
      <c r="C29" s="117"/>
      <c r="D29" s="117"/>
      <c r="E29" s="117"/>
      <c r="F29" s="117"/>
      <c r="G29" s="118"/>
      <c r="H29" s="118"/>
      <c r="I29" s="118"/>
      <c r="J29" s="118"/>
      <c r="K29" s="1"/>
      <c r="L29" s="1"/>
      <c r="P29" s="1"/>
    </row>
    <row r="30" spans="1:16" ht="125.5" customHeight="1">
      <c r="A30" s="298" t="s">
        <v>273</v>
      </c>
      <c r="B30" s="299"/>
      <c r="C30" s="299"/>
      <c r="D30" s="299"/>
      <c r="E30" s="299"/>
      <c r="F30" s="299"/>
      <c r="G30" s="299"/>
      <c r="H30" s="299"/>
      <c r="I30" s="299"/>
      <c r="J30" s="300"/>
      <c r="K30" s="47"/>
      <c r="L30" s="47"/>
      <c r="M30" s="58"/>
      <c r="P30" s="47"/>
    </row>
    <row r="31" spans="1:16" ht="18.75" customHeight="1">
      <c r="A31" s="194" t="s">
        <v>242</v>
      </c>
      <c r="B31" s="194"/>
      <c r="C31" s="194"/>
      <c r="D31" s="194"/>
      <c r="E31" s="194"/>
      <c r="F31" s="194"/>
      <c r="G31" s="12" t="s">
        <v>30</v>
      </c>
      <c r="H31" s="195" t="s">
        <v>31</v>
      </c>
      <c r="I31" s="195"/>
      <c r="J31" s="195"/>
      <c r="K31" s="47"/>
      <c r="L31" s="47"/>
      <c r="P31" s="47"/>
    </row>
    <row r="32" spans="1:16" ht="67.25" customHeight="1">
      <c r="A32" s="124">
        <v>2</v>
      </c>
      <c r="B32" s="90" t="s">
        <v>274</v>
      </c>
      <c r="C32" s="161"/>
      <c r="D32" s="161"/>
      <c r="E32" s="161"/>
      <c r="F32" s="162"/>
      <c r="G32" s="46"/>
      <c r="H32" s="224"/>
      <c r="I32" s="224"/>
      <c r="J32" s="224"/>
    </row>
    <row r="33" spans="1:14" ht="15.65" customHeight="1">
      <c r="A33" s="122"/>
      <c r="B33" s="116" t="s">
        <v>43</v>
      </c>
      <c r="C33" s="117"/>
      <c r="D33" s="117"/>
      <c r="E33" s="117"/>
      <c r="F33" s="117"/>
      <c r="G33" s="118"/>
      <c r="H33" s="118"/>
      <c r="I33" s="118"/>
      <c r="J33" s="118"/>
      <c r="M33" s="58"/>
    </row>
    <row r="34" spans="1:14" ht="16.25" customHeight="1">
      <c r="A34" s="104" t="s">
        <v>244</v>
      </c>
      <c r="B34" s="104"/>
      <c r="C34" s="104"/>
      <c r="D34" s="104"/>
      <c r="E34" s="104"/>
      <c r="F34" s="104"/>
      <c r="G34" s="104"/>
      <c r="H34" s="283"/>
      <c r="I34" s="283"/>
      <c r="J34" s="284"/>
    </row>
    <row r="35" spans="1:14" ht="87" customHeight="1">
      <c r="A35" s="266" t="s">
        <v>243</v>
      </c>
      <c r="B35" s="267"/>
      <c r="C35" s="267"/>
      <c r="D35" s="267"/>
      <c r="E35" s="267"/>
      <c r="F35" s="267"/>
      <c r="G35" s="267"/>
      <c r="H35" s="267"/>
      <c r="I35" s="267"/>
      <c r="J35" s="268"/>
    </row>
    <row r="36" spans="1:14" ht="43.25" customHeight="1">
      <c r="A36" s="88">
        <v>3</v>
      </c>
      <c r="B36" s="272" t="s">
        <v>182</v>
      </c>
      <c r="C36" s="272"/>
      <c r="D36" s="272"/>
      <c r="E36" s="272"/>
      <c r="F36" s="273"/>
      <c r="G36" s="18"/>
      <c r="H36" s="91"/>
      <c r="I36" s="91"/>
      <c r="J36" s="91"/>
    </row>
    <row r="37" spans="1:14" ht="15.65" customHeight="1">
      <c r="A37" s="122"/>
      <c r="B37" s="116" t="s">
        <v>43</v>
      </c>
      <c r="C37" s="117"/>
      <c r="D37" s="117"/>
      <c r="E37" s="117"/>
      <c r="F37" s="117"/>
      <c r="G37" s="118"/>
      <c r="H37" s="118"/>
      <c r="I37" s="118"/>
      <c r="J37" s="118"/>
    </row>
    <row r="38" spans="1:14" ht="21" customHeight="1">
      <c r="A38" s="104" t="s">
        <v>244</v>
      </c>
      <c r="B38" s="104"/>
      <c r="C38" s="104"/>
      <c r="D38" s="104"/>
      <c r="E38" s="104"/>
      <c r="F38" s="104"/>
      <c r="G38" s="104"/>
      <c r="H38" s="285"/>
      <c r="I38" s="285"/>
      <c r="J38" s="286"/>
    </row>
    <row r="39" spans="1:14" ht="31.25" customHeight="1">
      <c r="A39" s="269" t="s">
        <v>245</v>
      </c>
      <c r="B39" s="270"/>
      <c r="C39" s="270"/>
      <c r="D39" s="270"/>
      <c r="E39" s="270"/>
      <c r="F39" s="270"/>
      <c r="G39" s="270"/>
      <c r="H39" s="270"/>
      <c r="I39" s="270"/>
      <c r="J39" s="271"/>
      <c r="L39" s="58"/>
    </row>
    <row r="40" spans="1:14" ht="70.25" customHeight="1">
      <c r="A40" s="124">
        <v>4</v>
      </c>
      <c r="B40" s="274" t="s">
        <v>246</v>
      </c>
      <c r="C40" s="275"/>
      <c r="D40" s="275"/>
      <c r="E40" s="275"/>
      <c r="F40" s="276"/>
      <c r="G40" s="46"/>
      <c r="H40" s="224"/>
      <c r="I40" s="224"/>
      <c r="J40" s="224"/>
    </row>
    <row r="41" spans="1:14" ht="15.65" customHeight="1">
      <c r="A41" s="122"/>
      <c r="B41" s="116" t="s">
        <v>43</v>
      </c>
      <c r="C41" s="117"/>
      <c r="D41" s="117"/>
      <c r="E41" s="117"/>
      <c r="F41" s="117"/>
      <c r="G41" s="118"/>
      <c r="H41" s="118"/>
      <c r="I41" s="118"/>
      <c r="J41" s="118"/>
    </row>
    <row r="42" spans="1:14" ht="16.25" customHeight="1">
      <c r="A42" s="104" t="s">
        <v>244</v>
      </c>
      <c r="B42" s="104"/>
      <c r="C42" s="104"/>
      <c r="D42" s="104"/>
      <c r="E42" s="104"/>
      <c r="F42" s="104"/>
      <c r="G42" s="104"/>
      <c r="H42" s="283"/>
      <c r="I42" s="283"/>
      <c r="J42" s="284"/>
    </row>
    <row r="43" spans="1:14" ht="39" customHeight="1">
      <c r="A43" s="270" t="s">
        <v>202</v>
      </c>
      <c r="B43" s="270"/>
      <c r="C43" s="270"/>
      <c r="D43" s="270"/>
      <c r="E43" s="270"/>
      <c r="F43" s="270"/>
      <c r="G43" s="270"/>
      <c r="H43" s="270"/>
      <c r="I43" s="270"/>
      <c r="J43" s="271"/>
    </row>
    <row r="44" spans="1:14" ht="29.5" customHeight="1">
      <c r="A44" s="88">
        <v>5</v>
      </c>
      <c r="B44" s="166" t="s">
        <v>229</v>
      </c>
      <c r="C44" s="166"/>
      <c r="D44" s="166"/>
      <c r="E44" s="166"/>
      <c r="F44" s="132"/>
      <c r="G44" s="18"/>
      <c r="H44" s="91"/>
      <c r="I44" s="91"/>
      <c r="J44" s="91"/>
    </row>
    <row r="45" spans="1:14" ht="15.65" customHeight="1">
      <c r="A45" s="241"/>
      <c r="B45" s="92" t="s">
        <v>164</v>
      </c>
      <c r="C45" s="93"/>
      <c r="D45" s="93"/>
      <c r="E45" s="93"/>
      <c r="F45" s="93"/>
      <c r="G45" s="94"/>
      <c r="H45" s="94"/>
      <c r="I45" s="94"/>
      <c r="J45" s="94"/>
    </row>
    <row r="46" spans="1:14" ht="166.75" customHeight="1">
      <c r="A46" s="90" t="s">
        <v>275</v>
      </c>
      <c r="B46" s="161"/>
      <c r="C46" s="161"/>
      <c r="D46" s="161"/>
      <c r="E46" s="161"/>
      <c r="F46" s="161"/>
      <c r="G46" s="161"/>
      <c r="H46" s="161"/>
      <c r="I46" s="161"/>
      <c r="J46" s="162"/>
    </row>
    <row r="47" spans="1:14" ht="60.65" customHeight="1">
      <c r="A47" s="122">
        <v>6</v>
      </c>
      <c r="B47" s="90" t="s">
        <v>165</v>
      </c>
      <c r="C47" s="161"/>
      <c r="D47" s="161"/>
      <c r="E47" s="161"/>
      <c r="F47" s="162"/>
      <c r="G47" s="18"/>
      <c r="H47" s="91"/>
      <c r="I47" s="91"/>
      <c r="J47" s="91"/>
      <c r="N47" s="58"/>
    </row>
    <row r="48" spans="1:14" ht="15.65" customHeight="1">
      <c r="A48" s="124"/>
      <c r="B48" s="248" t="s">
        <v>166</v>
      </c>
      <c r="C48" s="249"/>
      <c r="D48" s="249"/>
      <c r="E48" s="249"/>
      <c r="F48" s="249"/>
      <c r="G48" s="249"/>
      <c r="H48" s="249"/>
      <c r="I48" s="249"/>
      <c r="J48" s="250"/>
    </row>
    <row r="49" spans="1:16" ht="74.5" customHeight="1">
      <c r="A49" s="96" t="s">
        <v>185</v>
      </c>
      <c r="B49" s="97"/>
      <c r="C49" s="97"/>
      <c r="D49" s="97"/>
      <c r="E49" s="97"/>
      <c r="F49" s="97"/>
      <c r="G49" s="292"/>
      <c r="H49" s="292"/>
      <c r="I49" s="292"/>
      <c r="J49" s="293"/>
    </row>
    <row r="50" spans="1:16" ht="16.25" customHeight="1">
      <c r="A50" s="132" t="s">
        <v>242</v>
      </c>
      <c r="B50" s="133"/>
      <c r="C50" s="133"/>
      <c r="D50" s="133"/>
      <c r="E50" s="133"/>
      <c r="F50" s="134"/>
      <c r="G50" s="12" t="s">
        <v>30</v>
      </c>
      <c r="H50" s="195" t="s">
        <v>31</v>
      </c>
      <c r="I50" s="195"/>
      <c r="J50" s="195"/>
    </row>
    <row r="51" spans="1:16" s="53" customFormat="1" ht="41.5" customHeight="1">
      <c r="A51" s="88">
        <v>7</v>
      </c>
      <c r="B51" s="166" t="s">
        <v>153</v>
      </c>
      <c r="C51" s="166"/>
      <c r="D51" s="166"/>
      <c r="E51" s="166"/>
      <c r="F51" s="132"/>
      <c r="G51" s="18"/>
      <c r="H51" s="91"/>
      <c r="I51" s="91"/>
      <c r="J51" s="91"/>
      <c r="K51" s="1"/>
      <c r="L51" s="1"/>
      <c r="P51" s="1"/>
    </row>
    <row r="52" spans="1:16" ht="15.65" customHeight="1">
      <c r="A52" s="88"/>
      <c r="B52" s="257" t="s">
        <v>236</v>
      </c>
      <c r="C52" s="258"/>
      <c r="D52" s="258"/>
      <c r="E52" s="258"/>
      <c r="F52" s="258"/>
      <c r="G52" s="259"/>
      <c r="H52" s="259"/>
      <c r="I52" s="259"/>
      <c r="J52" s="260"/>
    </row>
    <row r="53" spans="1:16" ht="15.65" customHeight="1">
      <c r="A53" s="88"/>
      <c r="B53" s="106" t="s">
        <v>238</v>
      </c>
      <c r="C53" s="294"/>
      <c r="D53" s="294"/>
      <c r="E53" s="294"/>
      <c r="F53" s="294"/>
      <c r="G53" s="294"/>
      <c r="H53" s="294"/>
      <c r="I53" s="294"/>
      <c r="J53" s="295"/>
      <c r="K53" s="53"/>
      <c r="L53" s="53"/>
      <c r="P53" s="53"/>
    </row>
    <row r="54" spans="1:16" ht="15.65" customHeight="1">
      <c r="A54" s="88"/>
      <c r="B54" s="281" t="s">
        <v>276</v>
      </c>
      <c r="C54" s="99"/>
      <c r="D54" s="99"/>
      <c r="E54" s="99"/>
      <c r="F54" s="99"/>
      <c r="G54" s="99"/>
      <c r="H54" s="99"/>
      <c r="I54" s="99"/>
      <c r="J54" s="282"/>
    </row>
    <row r="55" spans="1:16" ht="15.65" customHeight="1">
      <c r="A55" s="88"/>
      <c r="B55" s="106" t="s">
        <v>174</v>
      </c>
      <c r="C55" s="107"/>
      <c r="D55" s="107"/>
      <c r="E55" s="107"/>
      <c r="F55" s="107"/>
      <c r="G55" s="74"/>
      <c r="H55" s="74"/>
      <c r="I55" s="74"/>
      <c r="J55" s="75"/>
    </row>
    <row r="56" spans="1:16" ht="15.65" customHeight="1">
      <c r="A56" s="88"/>
      <c r="B56" s="106" t="s">
        <v>247</v>
      </c>
      <c r="C56" s="107"/>
      <c r="D56" s="107"/>
      <c r="E56" s="107"/>
      <c r="F56" s="107"/>
      <c r="G56" s="74"/>
      <c r="H56" s="74"/>
      <c r="I56" s="74"/>
      <c r="J56" s="75"/>
    </row>
    <row r="57" spans="1:16" ht="15.65" customHeight="1">
      <c r="A57" s="88"/>
      <c r="B57" s="256" t="s">
        <v>248</v>
      </c>
      <c r="C57" s="256"/>
      <c r="D57" s="256"/>
      <c r="E57" s="256"/>
      <c r="F57" s="256"/>
      <c r="G57" s="256"/>
      <c r="H57" s="256"/>
      <c r="I57" s="256"/>
      <c r="J57" s="256"/>
    </row>
    <row r="58" spans="1:16" ht="70.75" customHeight="1">
      <c r="A58" s="96" t="s">
        <v>183</v>
      </c>
      <c r="B58" s="97"/>
      <c r="C58" s="97"/>
      <c r="D58" s="97"/>
      <c r="E58" s="97"/>
      <c r="F58" s="97"/>
      <c r="G58" s="97"/>
      <c r="H58" s="97"/>
      <c r="I58" s="97"/>
      <c r="J58" s="98"/>
    </row>
    <row r="59" spans="1:16" ht="27.65" customHeight="1">
      <c r="A59" s="88">
        <v>8</v>
      </c>
      <c r="B59" s="89" t="s">
        <v>249</v>
      </c>
      <c r="C59" s="89"/>
      <c r="D59" s="89"/>
      <c r="E59" s="89"/>
      <c r="F59" s="90"/>
      <c r="G59" s="18"/>
      <c r="H59" s="91"/>
      <c r="I59" s="91"/>
      <c r="J59" s="91"/>
      <c r="M59" s="59"/>
    </row>
    <row r="60" spans="1:16" ht="15.65" customHeight="1">
      <c r="A60" s="88"/>
      <c r="B60" s="92" t="s">
        <v>250</v>
      </c>
      <c r="C60" s="93"/>
      <c r="D60" s="93"/>
      <c r="E60" s="93"/>
      <c r="F60" s="93"/>
      <c r="G60" s="94"/>
      <c r="H60" s="94"/>
      <c r="I60" s="94"/>
      <c r="J60" s="94"/>
    </row>
    <row r="61" spans="1:16" ht="70.75" customHeight="1">
      <c r="A61" s="96" t="s">
        <v>183</v>
      </c>
      <c r="B61" s="97"/>
      <c r="C61" s="97"/>
      <c r="D61" s="97"/>
      <c r="E61" s="97"/>
      <c r="F61" s="97"/>
      <c r="G61" s="97"/>
      <c r="H61" s="97"/>
      <c r="I61" s="97"/>
      <c r="J61" s="98"/>
    </row>
    <row r="62" spans="1:16" ht="45" customHeight="1">
      <c r="A62" s="88">
        <v>9</v>
      </c>
      <c r="B62" s="89" t="s">
        <v>251</v>
      </c>
      <c r="C62" s="89"/>
      <c r="D62" s="89"/>
      <c r="E62" s="89"/>
      <c r="F62" s="90"/>
      <c r="G62" s="18"/>
      <c r="H62" s="91"/>
      <c r="I62" s="91"/>
      <c r="J62" s="91"/>
      <c r="M62" s="59"/>
    </row>
    <row r="63" spans="1:16" ht="15.65" customHeight="1">
      <c r="A63" s="88"/>
      <c r="B63" s="92" t="s">
        <v>252</v>
      </c>
      <c r="C63" s="93"/>
      <c r="D63" s="93"/>
      <c r="E63" s="93"/>
      <c r="F63" s="93"/>
      <c r="G63" s="94"/>
      <c r="H63" s="94"/>
      <c r="I63" s="94"/>
      <c r="J63" s="94"/>
    </row>
    <row r="64" spans="1:16" ht="96.65" customHeight="1">
      <c r="A64" s="96" t="s">
        <v>277</v>
      </c>
      <c r="B64" s="97"/>
      <c r="C64" s="97"/>
      <c r="D64" s="97"/>
      <c r="E64" s="97"/>
      <c r="F64" s="97"/>
      <c r="G64" s="97"/>
      <c r="H64" s="97"/>
      <c r="I64" s="97"/>
      <c r="J64" s="98"/>
    </row>
    <row r="65" spans="1:13" ht="34.25" customHeight="1">
      <c r="A65" s="88">
        <v>10</v>
      </c>
      <c r="B65" s="89" t="s">
        <v>253</v>
      </c>
      <c r="C65" s="89"/>
      <c r="D65" s="89"/>
      <c r="E65" s="89"/>
      <c r="F65" s="90"/>
      <c r="G65" s="18"/>
      <c r="H65" s="91"/>
      <c r="I65" s="91"/>
      <c r="J65" s="91"/>
      <c r="M65" s="59"/>
    </row>
    <row r="66" spans="1:13" ht="15.65" customHeight="1">
      <c r="A66" s="88"/>
      <c r="B66" s="92" t="s">
        <v>252</v>
      </c>
      <c r="C66" s="93"/>
      <c r="D66" s="93"/>
      <c r="E66" s="93"/>
      <c r="F66" s="93"/>
      <c r="G66" s="94"/>
      <c r="H66" s="94"/>
      <c r="I66" s="94"/>
      <c r="J66" s="94"/>
    </row>
    <row r="67" spans="1:13" ht="96.65" customHeight="1">
      <c r="A67" s="96" t="s">
        <v>254</v>
      </c>
      <c r="B67" s="97"/>
      <c r="C67" s="97"/>
      <c r="D67" s="97"/>
      <c r="E67" s="97"/>
      <c r="F67" s="97"/>
      <c r="G67" s="97"/>
      <c r="H67" s="97"/>
      <c r="I67" s="97"/>
      <c r="J67" s="98"/>
    </row>
    <row r="68" spans="1:13" ht="45" customHeight="1">
      <c r="A68" s="88">
        <v>11</v>
      </c>
      <c r="B68" s="89" t="s">
        <v>180</v>
      </c>
      <c r="C68" s="89"/>
      <c r="D68" s="89"/>
      <c r="E68" s="89"/>
      <c r="F68" s="90"/>
      <c r="G68" s="18"/>
      <c r="H68" s="91"/>
      <c r="I68" s="91"/>
      <c r="J68" s="91"/>
      <c r="M68" s="59"/>
    </row>
    <row r="69" spans="1:13" ht="15.65" customHeight="1">
      <c r="A69" s="88"/>
      <c r="B69" s="92" t="s">
        <v>134</v>
      </c>
      <c r="C69" s="93"/>
      <c r="D69" s="93"/>
      <c r="E69" s="93"/>
      <c r="F69" s="93"/>
      <c r="G69" s="94"/>
      <c r="H69" s="94"/>
      <c r="I69" s="94"/>
      <c r="J69" s="94"/>
    </row>
    <row r="70" spans="1:13" ht="28.15" customHeight="1">
      <c r="A70" s="96" t="s">
        <v>327</v>
      </c>
      <c r="B70" s="97"/>
      <c r="C70" s="97"/>
      <c r="D70" s="97"/>
      <c r="E70" s="97"/>
      <c r="F70" s="97"/>
      <c r="G70" s="97"/>
      <c r="H70" s="251" t="s">
        <v>328</v>
      </c>
      <c r="I70" s="251"/>
      <c r="J70" s="252"/>
      <c r="K70" s="52"/>
    </row>
    <row r="71" spans="1:13" ht="72.650000000000006" customHeight="1">
      <c r="A71" s="96" t="s">
        <v>278</v>
      </c>
      <c r="B71" s="97"/>
      <c r="C71" s="97"/>
      <c r="D71" s="97"/>
      <c r="E71" s="97"/>
      <c r="F71" s="97"/>
      <c r="G71" s="97"/>
      <c r="H71" s="97"/>
      <c r="I71" s="97"/>
      <c r="J71" s="98"/>
      <c r="K71" s="52"/>
    </row>
    <row r="72" spans="1:13" ht="55.75" customHeight="1">
      <c r="A72" s="88">
        <v>12</v>
      </c>
      <c r="B72" s="95" t="s">
        <v>184</v>
      </c>
      <c r="C72" s="95"/>
      <c r="D72" s="95"/>
      <c r="E72" s="95"/>
      <c r="F72" s="96"/>
      <c r="G72" s="18"/>
      <c r="H72" s="91"/>
      <c r="I72" s="91"/>
      <c r="J72" s="91"/>
      <c r="M72" s="58"/>
    </row>
    <row r="73" spans="1:13" ht="15" customHeight="1">
      <c r="A73" s="88"/>
      <c r="B73" s="99" t="s">
        <v>132</v>
      </c>
      <c r="C73" s="99"/>
      <c r="D73" s="99"/>
      <c r="E73" s="99"/>
      <c r="F73" s="99"/>
      <c r="G73" s="99"/>
      <c r="H73" s="99"/>
      <c r="I73" s="99"/>
      <c r="J73" s="99"/>
    </row>
    <row r="74" spans="1:13" ht="88.75" customHeight="1">
      <c r="A74" s="156" t="s">
        <v>279</v>
      </c>
      <c r="B74" s="157"/>
      <c r="C74" s="157"/>
      <c r="D74" s="157"/>
      <c r="E74" s="157"/>
      <c r="F74" s="157"/>
      <c r="G74" s="157"/>
      <c r="H74" s="157"/>
      <c r="I74" s="157"/>
      <c r="J74" s="158"/>
    </row>
    <row r="75" spans="1:13" ht="39" customHeight="1">
      <c r="A75" s="153" t="s">
        <v>255</v>
      </c>
      <c r="B75" s="154"/>
      <c r="C75" s="154"/>
      <c r="D75" s="154"/>
      <c r="E75" s="154"/>
      <c r="F75" s="154"/>
      <c r="G75" s="154"/>
      <c r="H75" s="154"/>
      <c r="I75" s="154"/>
      <c r="J75" s="155"/>
    </row>
    <row r="76" spans="1:13" ht="15.65" customHeight="1">
      <c r="A76" s="194" t="s">
        <v>242</v>
      </c>
      <c r="B76" s="194"/>
      <c r="C76" s="194"/>
      <c r="D76" s="194"/>
      <c r="E76" s="194"/>
      <c r="F76" s="194"/>
      <c r="G76" s="12" t="s">
        <v>30</v>
      </c>
      <c r="H76" s="195" t="s">
        <v>31</v>
      </c>
      <c r="I76" s="195"/>
      <c r="J76" s="195"/>
      <c r="M76" s="58"/>
    </row>
    <row r="77" spans="1:13" ht="54.65" customHeight="1">
      <c r="A77" s="100">
        <v>13</v>
      </c>
      <c r="B77" s="103" t="s">
        <v>260</v>
      </c>
      <c r="C77" s="104"/>
      <c r="D77" s="104"/>
      <c r="E77" s="104"/>
      <c r="F77" s="105"/>
      <c r="G77" s="18"/>
      <c r="H77" s="253"/>
      <c r="I77" s="254"/>
      <c r="J77" s="255"/>
    </row>
    <row r="78" spans="1:13" ht="20.5" customHeight="1">
      <c r="A78" s="101"/>
      <c r="B78" s="72" t="s">
        <v>256</v>
      </c>
      <c r="C78" s="73"/>
      <c r="D78" s="73"/>
      <c r="E78" s="73"/>
      <c r="F78" s="73"/>
      <c r="G78" s="74"/>
      <c r="H78" s="74"/>
      <c r="I78" s="74"/>
      <c r="J78" s="75"/>
    </row>
    <row r="79" spans="1:13" ht="15.65" customHeight="1">
      <c r="A79" s="101"/>
      <c r="B79" s="76" t="s">
        <v>258</v>
      </c>
      <c r="C79" s="77"/>
      <c r="D79" s="77"/>
      <c r="E79" s="77"/>
      <c r="F79" s="77"/>
      <c r="G79" s="78"/>
      <c r="H79" s="78"/>
      <c r="I79" s="78"/>
      <c r="J79" s="79"/>
    </row>
    <row r="80" spans="1:13" ht="15.65" customHeight="1">
      <c r="A80" s="102"/>
      <c r="B80" s="80" t="s">
        <v>257</v>
      </c>
      <c r="C80" s="81"/>
      <c r="D80" s="81"/>
      <c r="E80" s="81"/>
      <c r="F80" s="81"/>
      <c r="G80" s="82"/>
      <c r="H80" s="82"/>
      <c r="I80" s="82"/>
      <c r="J80" s="83"/>
    </row>
    <row r="81" spans="1:16" ht="82.75" customHeight="1">
      <c r="A81" s="96" t="s">
        <v>259</v>
      </c>
      <c r="B81" s="97"/>
      <c r="C81" s="97"/>
      <c r="D81" s="97"/>
      <c r="E81" s="97"/>
      <c r="F81" s="97"/>
      <c r="G81" s="97"/>
      <c r="H81" s="97"/>
      <c r="I81" s="97"/>
      <c r="J81" s="98"/>
    </row>
    <row r="82" spans="1:16" ht="45.65" customHeight="1">
      <c r="A82" s="261">
        <v>14</v>
      </c>
      <c r="B82" s="103" t="s">
        <v>261</v>
      </c>
      <c r="C82" s="104"/>
      <c r="D82" s="104"/>
      <c r="E82" s="104"/>
      <c r="F82" s="105"/>
      <c r="G82" s="66"/>
      <c r="H82" s="84"/>
      <c r="I82" s="85"/>
      <c r="J82" s="86"/>
    </row>
    <row r="83" spans="1:16" ht="15.65" customHeight="1">
      <c r="A83" s="262"/>
      <c r="B83" s="80" t="s">
        <v>262</v>
      </c>
      <c r="C83" s="81"/>
      <c r="D83" s="81"/>
      <c r="E83" s="81"/>
      <c r="F83" s="81"/>
      <c r="G83" s="81"/>
      <c r="H83" s="81"/>
      <c r="I83" s="81"/>
      <c r="J83" s="87"/>
    </row>
    <row r="84" spans="1:16" ht="58.75" customHeight="1">
      <c r="A84" s="96" t="s">
        <v>263</v>
      </c>
      <c r="B84" s="97"/>
      <c r="C84" s="97"/>
      <c r="D84" s="97"/>
      <c r="E84" s="97"/>
      <c r="F84" s="97"/>
      <c r="G84" s="97"/>
      <c r="H84" s="97"/>
      <c r="I84" s="97"/>
      <c r="J84" s="98"/>
    </row>
    <row r="85" spans="1:16" ht="130.75" customHeight="1">
      <c r="A85" s="96" t="s">
        <v>280</v>
      </c>
      <c r="B85" s="97"/>
      <c r="C85" s="97"/>
      <c r="D85" s="97"/>
      <c r="E85" s="97"/>
      <c r="F85" s="97"/>
      <c r="G85" s="97"/>
      <c r="H85" s="97"/>
      <c r="I85" s="97"/>
      <c r="J85" s="98"/>
    </row>
    <row r="86" spans="1:16" ht="15.65" customHeight="1">
      <c r="A86" s="194" t="s">
        <v>242</v>
      </c>
      <c r="B86" s="194"/>
      <c r="C86" s="194"/>
      <c r="D86" s="194"/>
      <c r="E86" s="194"/>
      <c r="F86" s="194"/>
      <c r="G86" s="12" t="s">
        <v>30</v>
      </c>
      <c r="H86" s="195"/>
      <c r="I86" s="195"/>
      <c r="J86" s="195"/>
      <c r="M86" s="58"/>
    </row>
    <row r="87" spans="1:16" ht="31.25" customHeight="1">
      <c r="A87" s="88">
        <v>15</v>
      </c>
      <c r="B87" s="89" t="s">
        <v>204</v>
      </c>
      <c r="C87" s="89"/>
      <c r="D87" s="89"/>
      <c r="E87" s="89"/>
      <c r="F87" s="90"/>
      <c r="G87" s="19"/>
      <c r="H87" s="10" t="s">
        <v>44</v>
      </c>
      <c r="I87" s="130"/>
      <c r="J87" s="130"/>
    </row>
    <row r="88" spans="1:16" s="11" customFormat="1" ht="41.25" customHeight="1">
      <c r="A88" s="88"/>
      <c r="B88" s="263"/>
      <c r="C88" s="264"/>
      <c r="D88" s="264"/>
      <c r="E88" s="264"/>
      <c r="F88" s="264"/>
      <c r="G88" s="265"/>
      <c r="H88" s="16" t="s">
        <v>116</v>
      </c>
      <c r="I88" s="246"/>
      <c r="J88" s="247"/>
      <c r="K88" s="1"/>
      <c r="L88" s="1"/>
      <c r="P88" s="1"/>
    </row>
    <row r="89" spans="1:16" ht="40" customHeight="1">
      <c r="A89" s="22"/>
      <c r="B89" s="125" t="s">
        <v>114</v>
      </c>
      <c r="C89" s="126"/>
      <c r="D89" s="127"/>
      <c r="E89" s="128"/>
      <c r="F89" s="128"/>
      <c r="G89" s="128"/>
      <c r="H89" s="128"/>
      <c r="I89" s="128"/>
      <c r="J89" s="129"/>
    </row>
    <row r="90" spans="1:16" ht="43.75" customHeight="1">
      <c r="A90" s="88">
        <v>16</v>
      </c>
      <c r="B90" s="95" t="s">
        <v>186</v>
      </c>
      <c r="C90" s="95"/>
      <c r="D90" s="95"/>
      <c r="E90" s="95"/>
      <c r="F90" s="95"/>
      <c r="G90" s="19"/>
      <c r="H90" s="135"/>
      <c r="I90" s="135"/>
      <c r="J90" s="135"/>
      <c r="K90" s="11"/>
      <c r="L90" s="11"/>
      <c r="P90" s="11"/>
    </row>
    <row r="91" spans="1:16" ht="30.65" customHeight="1">
      <c r="A91" s="88"/>
      <c r="B91" s="89" t="s">
        <v>120</v>
      </c>
      <c r="C91" s="242"/>
      <c r="D91" s="242"/>
      <c r="E91" s="242"/>
      <c r="F91" s="243"/>
      <c r="G91" s="19"/>
      <c r="H91" s="10" t="s">
        <v>44</v>
      </c>
      <c r="I91" s="130"/>
      <c r="J91" s="131"/>
    </row>
    <row r="92" spans="1:16" ht="27.65" customHeight="1">
      <c r="A92" s="88"/>
      <c r="B92" s="244"/>
      <c r="C92" s="245"/>
      <c r="D92" s="245"/>
      <c r="E92" s="245"/>
      <c r="F92" s="245"/>
      <c r="G92" s="245"/>
      <c r="H92" s="16" t="s">
        <v>116</v>
      </c>
      <c r="I92" s="237"/>
      <c r="J92" s="237"/>
    </row>
    <row r="93" spans="1:16" ht="40" customHeight="1">
      <c r="A93" s="88"/>
      <c r="B93" s="125" t="s">
        <v>114</v>
      </c>
      <c r="C93" s="126"/>
      <c r="D93" s="127"/>
      <c r="E93" s="128"/>
      <c r="F93" s="128"/>
      <c r="G93" s="128"/>
      <c r="H93" s="128"/>
      <c r="I93" s="128"/>
      <c r="J93" s="129"/>
    </row>
    <row r="94" spans="1:16" ht="28.25" customHeight="1">
      <c r="A94" s="88"/>
      <c r="B94" s="90" t="s">
        <v>126</v>
      </c>
      <c r="C94" s="159"/>
      <c r="D94" s="159"/>
      <c r="E94" s="159"/>
      <c r="F94" s="160"/>
      <c r="G94" s="19"/>
      <c r="H94" s="17" t="s">
        <v>127</v>
      </c>
      <c r="I94" s="130"/>
      <c r="J94" s="131"/>
      <c r="K94" s="9"/>
    </row>
    <row r="95" spans="1:16" ht="40" customHeight="1">
      <c r="A95" s="22"/>
      <c r="B95" s="125" t="s">
        <v>114</v>
      </c>
      <c r="C95" s="126"/>
      <c r="D95" s="127"/>
      <c r="E95" s="128"/>
      <c r="F95" s="128"/>
      <c r="G95" s="128"/>
      <c r="H95" s="128"/>
      <c r="I95" s="128"/>
      <c r="J95" s="129"/>
      <c r="K95" s="9"/>
    </row>
    <row r="96" spans="1:16" ht="15" customHeight="1">
      <c r="A96" s="88">
        <v>17</v>
      </c>
      <c r="B96" s="103" t="s">
        <v>266</v>
      </c>
      <c r="C96" s="104"/>
      <c r="D96" s="104"/>
      <c r="E96" s="104"/>
      <c r="F96" s="105"/>
      <c r="G96" s="187"/>
      <c r="H96" s="17" t="s">
        <v>115</v>
      </c>
      <c r="I96" s="130"/>
      <c r="J96" s="130"/>
      <c r="K96" s="9"/>
    </row>
    <row r="97" spans="1:13" ht="29.5" customHeight="1">
      <c r="A97" s="88"/>
      <c r="B97" s="148"/>
      <c r="C97" s="149"/>
      <c r="D97" s="149"/>
      <c r="E97" s="149"/>
      <c r="F97" s="150"/>
      <c r="G97" s="188"/>
      <c r="H97" s="16" t="s">
        <v>131</v>
      </c>
      <c r="I97" s="147"/>
      <c r="J97" s="147"/>
      <c r="K97" s="9"/>
    </row>
    <row r="98" spans="1:13" ht="40.5" customHeight="1">
      <c r="A98" s="88"/>
      <c r="B98" s="125" t="s">
        <v>114</v>
      </c>
      <c r="C98" s="126"/>
      <c r="D98" s="127"/>
      <c r="E98" s="128"/>
      <c r="F98" s="128"/>
      <c r="G98" s="128"/>
      <c r="H98" s="128"/>
      <c r="I98" s="128"/>
      <c r="J98" s="129"/>
      <c r="K98" s="9"/>
    </row>
    <row r="99" spans="1:13" ht="15.65" customHeight="1">
      <c r="A99" s="194" t="s">
        <v>242</v>
      </c>
      <c r="B99" s="194"/>
      <c r="C99" s="194"/>
      <c r="D99" s="194"/>
      <c r="E99" s="194"/>
      <c r="F99" s="194"/>
      <c r="G99" s="12" t="s">
        <v>30</v>
      </c>
      <c r="H99" s="195"/>
      <c r="I99" s="195"/>
      <c r="J99" s="195"/>
      <c r="M99" s="58"/>
    </row>
    <row r="100" spans="1:13" ht="15" customHeight="1">
      <c r="A100" s="88">
        <v>18</v>
      </c>
      <c r="B100" s="103" t="s">
        <v>265</v>
      </c>
      <c r="C100" s="104"/>
      <c r="D100" s="104"/>
      <c r="E100" s="104"/>
      <c r="F100" s="105"/>
      <c r="G100" s="192"/>
      <c r="H100" s="17" t="s">
        <v>115</v>
      </c>
      <c r="I100" s="145"/>
      <c r="J100" s="146"/>
      <c r="K100" s="9"/>
    </row>
    <row r="101" spans="1:13" ht="42.75" customHeight="1">
      <c r="A101" s="88"/>
      <c r="B101" s="136"/>
      <c r="C101" s="137"/>
      <c r="D101" s="137"/>
      <c r="E101" s="137"/>
      <c r="F101" s="138"/>
      <c r="G101" s="193"/>
      <c r="H101" s="16" t="s">
        <v>116</v>
      </c>
      <c r="I101" s="151"/>
      <c r="J101" s="152"/>
      <c r="K101" s="9"/>
    </row>
    <row r="102" spans="1:13" ht="40" customHeight="1">
      <c r="A102" s="88"/>
      <c r="B102" s="125" t="s">
        <v>114</v>
      </c>
      <c r="C102" s="126"/>
      <c r="D102" s="127"/>
      <c r="E102" s="128"/>
      <c r="F102" s="128"/>
      <c r="G102" s="128"/>
      <c r="H102" s="128"/>
      <c r="I102" s="128"/>
      <c r="J102" s="129"/>
      <c r="K102" s="9"/>
    </row>
    <row r="103" spans="1:13" ht="29.5" customHeight="1">
      <c r="A103" s="122">
        <v>19</v>
      </c>
      <c r="B103" s="132" t="s">
        <v>264</v>
      </c>
      <c r="C103" s="133"/>
      <c r="D103" s="133"/>
      <c r="E103" s="133"/>
      <c r="F103" s="134"/>
      <c r="G103" s="19"/>
      <c r="H103" s="135"/>
      <c r="I103" s="135"/>
      <c r="J103" s="135"/>
      <c r="K103" s="9"/>
    </row>
    <row r="104" spans="1:13" ht="15.65" customHeight="1">
      <c r="A104" s="123"/>
      <c r="B104" s="139" t="s">
        <v>187</v>
      </c>
      <c r="C104" s="140"/>
      <c r="D104" s="140"/>
      <c r="E104" s="140"/>
      <c r="F104" s="140"/>
      <c r="G104" s="140"/>
      <c r="H104" s="140"/>
      <c r="I104" s="140"/>
      <c r="J104" s="141"/>
      <c r="K104" s="9"/>
    </row>
    <row r="105" spans="1:13">
      <c r="A105" s="123"/>
      <c r="B105" s="89" t="s">
        <v>117</v>
      </c>
      <c r="C105" s="196"/>
      <c r="D105" s="196"/>
      <c r="E105" s="196"/>
      <c r="F105" s="179"/>
      <c r="G105" s="192"/>
      <c r="H105" s="17" t="s">
        <v>118</v>
      </c>
      <c r="I105" s="130"/>
      <c r="J105" s="130"/>
      <c r="K105" s="9"/>
    </row>
    <row r="106" spans="1:13" ht="38.5">
      <c r="A106" s="123"/>
      <c r="B106" s="196"/>
      <c r="C106" s="196"/>
      <c r="D106" s="196"/>
      <c r="E106" s="196"/>
      <c r="F106" s="179"/>
      <c r="G106" s="193"/>
      <c r="H106" s="16" t="s">
        <v>116</v>
      </c>
      <c r="I106" s="237"/>
      <c r="J106" s="237"/>
      <c r="K106" s="9"/>
    </row>
    <row r="107" spans="1:13" ht="49.25" customHeight="1">
      <c r="A107" s="123"/>
      <c r="B107" s="142" t="s">
        <v>119</v>
      </c>
      <c r="C107" s="143"/>
      <c r="D107" s="143"/>
      <c r="E107" s="143"/>
      <c r="F107" s="144"/>
      <c r="G107" s="19"/>
      <c r="H107" s="119"/>
      <c r="I107" s="120"/>
      <c r="J107" s="121"/>
    </row>
    <row r="108" spans="1:13" ht="40" customHeight="1">
      <c r="A108" s="124"/>
      <c r="B108" s="125" t="s">
        <v>114</v>
      </c>
      <c r="C108" s="126"/>
      <c r="D108" s="127"/>
      <c r="E108" s="128"/>
      <c r="F108" s="128"/>
      <c r="G108" s="128"/>
      <c r="H108" s="128"/>
      <c r="I108" s="128"/>
      <c r="J108" s="129"/>
    </row>
    <row r="109" spans="1:13" ht="72" customHeight="1">
      <c r="A109" s="122">
        <v>20</v>
      </c>
      <c r="B109" s="95" t="s">
        <v>267</v>
      </c>
      <c r="C109" s="95"/>
      <c r="D109" s="95"/>
      <c r="E109" s="95"/>
      <c r="F109" s="95"/>
      <c r="G109" s="19"/>
      <c r="H109" s="135"/>
      <c r="I109" s="135"/>
      <c r="J109" s="135"/>
    </row>
    <row r="110" spans="1:13">
      <c r="A110" s="123"/>
      <c r="B110" s="89" t="s">
        <v>159</v>
      </c>
      <c r="C110" s="196"/>
      <c r="D110" s="196"/>
      <c r="E110" s="196"/>
      <c r="F110" s="179"/>
      <c r="G110" s="192"/>
      <c r="H110" s="17" t="s">
        <v>118</v>
      </c>
      <c r="I110" s="130"/>
      <c r="J110" s="130"/>
      <c r="K110" s="9"/>
    </row>
    <row r="111" spans="1:13" ht="38.5">
      <c r="A111" s="123"/>
      <c r="B111" s="196"/>
      <c r="C111" s="196"/>
      <c r="D111" s="196"/>
      <c r="E111" s="196"/>
      <c r="F111" s="179"/>
      <c r="G111" s="193"/>
      <c r="H111" s="16" t="s">
        <v>116</v>
      </c>
      <c r="I111" s="130"/>
      <c r="J111" s="130"/>
      <c r="K111" s="9"/>
    </row>
    <row r="112" spans="1:13" ht="42" customHeight="1">
      <c r="A112" s="123"/>
      <c r="B112" s="142" t="s">
        <v>268</v>
      </c>
      <c r="C112" s="143"/>
      <c r="D112" s="143"/>
      <c r="E112" s="143"/>
      <c r="F112" s="144"/>
      <c r="G112" s="19"/>
      <c r="H112" s="189"/>
      <c r="I112" s="190"/>
      <c r="J112" s="191"/>
      <c r="K112" s="9"/>
    </row>
    <row r="113" spans="1:16" s="9" customFormat="1" ht="40" customHeight="1">
      <c r="A113" s="124"/>
      <c r="B113" s="125" t="s">
        <v>114</v>
      </c>
      <c r="C113" s="126"/>
      <c r="D113" s="127"/>
      <c r="E113" s="128"/>
      <c r="F113" s="128"/>
      <c r="G113" s="128"/>
      <c r="H113" s="128"/>
      <c r="I113" s="128"/>
      <c r="J113" s="129"/>
      <c r="K113" s="1"/>
      <c r="L113" s="1"/>
      <c r="P113" s="1"/>
    </row>
    <row r="114" spans="1:16" s="9" customFormat="1" ht="40.25" customHeight="1">
      <c r="A114" s="22">
        <v>21</v>
      </c>
      <c r="B114" s="90" t="s">
        <v>176</v>
      </c>
      <c r="C114" s="161"/>
      <c r="D114" s="161"/>
      <c r="E114" s="161"/>
      <c r="F114" s="162"/>
      <c r="G114" s="19"/>
      <c r="H114" s="163"/>
      <c r="I114" s="164"/>
      <c r="J114" s="165"/>
      <c r="K114" s="1"/>
      <c r="L114" s="1"/>
      <c r="P114" s="1"/>
    </row>
    <row r="115" spans="1:16" ht="40" customHeight="1">
      <c r="A115" s="22"/>
      <c r="B115" s="125" t="s">
        <v>114</v>
      </c>
      <c r="C115" s="126"/>
      <c r="D115" s="127"/>
      <c r="E115" s="128"/>
      <c r="F115" s="128"/>
      <c r="G115" s="128"/>
      <c r="H115" s="128"/>
      <c r="I115" s="128"/>
      <c r="J115" s="129"/>
      <c r="K115" s="9"/>
      <c r="L115" s="9"/>
      <c r="P115" s="9"/>
    </row>
    <row r="116" spans="1:16" ht="27.65" customHeight="1">
      <c r="A116" s="22">
        <v>22</v>
      </c>
      <c r="B116" s="166" t="s">
        <v>167</v>
      </c>
      <c r="C116" s="166"/>
      <c r="D116" s="166"/>
      <c r="E116" s="166"/>
      <c r="F116" s="132"/>
      <c r="G116" s="19"/>
      <c r="H116" s="135"/>
      <c r="I116" s="135"/>
      <c r="J116" s="135"/>
    </row>
    <row r="117" spans="1:16" ht="40" customHeight="1">
      <c r="A117" s="22"/>
      <c r="B117" s="125" t="s">
        <v>114</v>
      </c>
      <c r="C117" s="126"/>
      <c r="D117" s="127"/>
      <c r="E117" s="128"/>
      <c r="F117" s="128"/>
      <c r="G117" s="128"/>
      <c r="H117" s="128"/>
      <c r="I117" s="128"/>
      <c r="J117" s="129"/>
    </row>
    <row r="118" spans="1:16" ht="43.75" customHeight="1">
      <c r="A118" s="184" t="s">
        <v>269</v>
      </c>
      <c r="B118" s="185"/>
      <c r="C118" s="185"/>
      <c r="D118" s="185"/>
      <c r="E118" s="185"/>
      <c r="F118" s="185"/>
      <c r="G118" s="185"/>
      <c r="H118" s="185"/>
      <c r="I118" s="185"/>
      <c r="J118" s="186"/>
    </row>
    <row r="119" spans="1:16" ht="123" customHeight="1">
      <c r="A119" s="179" t="s">
        <v>281</v>
      </c>
      <c r="B119" s="180"/>
      <c r="C119" s="180"/>
      <c r="D119" s="180"/>
      <c r="E119" s="180"/>
      <c r="F119" s="180"/>
      <c r="G119" s="180"/>
      <c r="H119" s="180"/>
      <c r="I119" s="180"/>
      <c r="J119" s="181"/>
    </row>
    <row r="120" spans="1:16" s="20" customFormat="1" ht="91.25" customHeight="1">
      <c r="A120" s="179" t="s">
        <v>270</v>
      </c>
      <c r="B120" s="180"/>
      <c r="C120" s="180"/>
      <c r="D120" s="180"/>
      <c r="E120" s="180"/>
      <c r="F120" s="180"/>
      <c r="G120" s="180"/>
      <c r="H120" s="180"/>
      <c r="I120" s="180"/>
      <c r="J120" s="181"/>
      <c r="K120" s="1"/>
      <c r="L120" s="1"/>
      <c r="P120" s="1"/>
    </row>
    <row r="121" spans="1:16" s="21" customFormat="1" ht="17.5" customHeight="1">
      <c r="A121" s="176" t="s">
        <v>168</v>
      </c>
      <c r="B121" s="177"/>
      <c r="C121" s="177"/>
      <c r="D121" s="177"/>
      <c r="E121" s="177"/>
      <c r="F121" s="177"/>
      <c r="G121" s="177"/>
      <c r="H121" s="177"/>
      <c r="I121" s="177"/>
      <c r="J121" s="178"/>
      <c r="K121" s="1"/>
      <c r="L121" s="1"/>
      <c r="P121" s="1"/>
    </row>
    <row r="122" spans="1:16" s="21" customFormat="1" ht="70.25" customHeight="1">
      <c r="A122" s="171" t="s">
        <v>29</v>
      </c>
      <c r="B122" s="172"/>
      <c r="C122" s="171" t="s">
        <v>121</v>
      </c>
      <c r="D122" s="172"/>
      <c r="E122" s="171" t="s">
        <v>169</v>
      </c>
      <c r="F122" s="172"/>
      <c r="G122" s="171" t="s">
        <v>173</v>
      </c>
      <c r="H122" s="172"/>
      <c r="I122" s="171" t="s">
        <v>122</v>
      </c>
      <c r="J122" s="172"/>
      <c r="K122" s="20"/>
      <c r="L122" s="20"/>
      <c r="P122" s="20"/>
    </row>
    <row r="123" spans="1:16" s="21" customFormat="1" ht="61.25" customHeight="1">
      <c r="A123" s="169" t="s">
        <v>123</v>
      </c>
      <c r="B123" s="170"/>
      <c r="C123" s="175" t="s">
        <v>233</v>
      </c>
      <c r="D123" s="175"/>
      <c r="E123" s="167" t="s">
        <v>230</v>
      </c>
      <c r="F123" s="168"/>
      <c r="G123" s="167" t="s">
        <v>231</v>
      </c>
      <c r="H123" s="168"/>
      <c r="I123" s="167" t="s">
        <v>232</v>
      </c>
      <c r="J123" s="168"/>
    </row>
    <row r="124" spans="1:16" s="21" customFormat="1" ht="69.650000000000006" customHeight="1">
      <c r="A124" s="169" t="s">
        <v>170</v>
      </c>
      <c r="B124" s="170"/>
      <c r="C124" s="167" t="s">
        <v>230</v>
      </c>
      <c r="D124" s="168"/>
      <c r="E124" s="167" t="s">
        <v>230</v>
      </c>
      <c r="F124" s="168"/>
      <c r="G124" s="167" t="s">
        <v>231</v>
      </c>
      <c r="H124" s="168"/>
      <c r="I124" s="173"/>
      <c r="J124" s="174"/>
    </row>
    <row r="125" spans="1:16" s="21" customFormat="1" ht="71.5" customHeight="1">
      <c r="A125" s="169" t="s">
        <v>171</v>
      </c>
      <c r="B125" s="170"/>
      <c r="C125" s="167" t="s">
        <v>230</v>
      </c>
      <c r="D125" s="168"/>
      <c r="E125" s="167" t="s">
        <v>230</v>
      </c>
      <c r="F125" s="168"/>
      <c r="G125" s="167" t="s">
        <v>231</v>
      </c>
      <c r="H125" s="168"/>
      <c r="I125" s="173"/>
      <c r="J125" s="174"/>
    </row>
    <row r="126" spans="1:16" s="21" customFormat="1" ht="56.5" customHeight="1">
      <c r="A126" s="169" t="s">
        <v>124</v>
      </c>
      <c r="B126" s="170"/>
      <c r="C126" s="167" t="s">
        <v>175</v>
      </c>
      <c r="D126" s="168"/>
      <c r="E126" s="167" t="s">
        <v>175</v>
      </c>
      <c r="F126" s="168"/>
      <c r="G126" s="167" t="s">
        <v>175</v>
      </c>
      <c r="H126" s="168"/>
      <c r="I126" s="173"/>
      <c r="J126" s="174"/>
    </row>
    <row r="127" spans="1:16" ht="71.5" customHeight="1">
      <c r="A127" s="167" t="s">
        <v>172</v>
      </c>
      <c r="B127" s="168"/>
      <c r="C127" s="175" t="s">
        <v>230</v>
      </c>
      <c r="D127" s="175"/>
      <c r="E127" s="167" t="s">
        <v>230</v>
      </c>
      <c r="F127" s="168"/>
      <c r="G127" s="167" t="s">
        <v>231</v>
      </c>
      <c r="H127" s="168"/>
      <c r="I127" s="173"/>
      <c r="J127" s="174"/>
      <c r="K127" s="21"/>
      <c r="L127" s="21"/>
      <c r="P127" s="21"/>
    </row>
    <row r="128" spans="1:16" ht="30" customHeight="1">
      <c r="A128" s="238" t="s">
        <v>271</v>
      </c>
      <c r="B128" s="239"/>
      <c r="C128" s="239"/>
      <c r="D128" s="239"/>
      <c r="E128" s="239"/>
      <c r="F128" s="239"/>
      <c r="G128" s="239"/>
      <c r="H128" s="239"/>
      <c r="I128" s="239"/>
      <c r="J128" s="240"/>
      <c r="K128" s="21"/>
      <c r="L128" s="21"/>
      <c r="P128" s="21"/>
    </row>
    <row r="129" spans="1:12" ht="43.25" customHeight="1">
      <c r="A129" s="24" t="s">
        <v>113</v>
      </c>
      <c r="B129" s="195" t="s">
        <v>125</v>
      </c>
      <c r="C129" s="230"/>
      <c r="D129" s="182" t="s">
        <v>234</v>
      </c>
      <c r="E129" s="183"/>
      <c r="F129" s="234" t="s">
        <v>282</v>
      </c>
      <c r="G129" s="235"/>
      <c r="H129" s="235"/>
      <c r="I129" s="235"/>
      <c r="J129" s="236"/>
      <c r="K129" s="208"/>
      <c r="L129" s="208"/>
    </row>
    <row r="130" spans="1:12" ht="27" customHeight="1">
      <c r="A130" s="25"/>
      <c r="B130" s="110"/>
      <c r="C130" s="231"/>
      <c r="D130" s="232"/>
      <c r="E130" s="233"/>
      <c r="F130" s="199"/>
      <c r="G130" s="200"/>
      <c r="H130" s="200"/>
      <c r="I130" s="200"/>
      <c r="J130" s="201"/>
      <c r="K130" s="197"/>
      <c r="L130" s="197"/>
    </row>
    <row r="131" spans="1:12" ht="27" customHeight="1">
      <c r="A131" s="25"/>
      <c r="B131" s="198"/>
      <c r="C131" s="198"/>
      <c r="D131" s="202"/>
      <c r="E131" s="202"/>
      <c r="F131" s="199"/>
      <c r="G131" s="200"/>
      <c r="H131" s="200"/>
      <c r="I131" s="200"/>
      <c r="J131" s="201"/>
      <c r="K131" s="197"/>
      <c r="L131" s="197"/>
    </row>
    <row r="132" spans="1:12" ht="27" customHeight="1">
      <c r="A132" s="25"/>
      <c r="B132" s="198"/>
      <c r="C132" s="198"/>
      <c r="D132" s="202"/>
      <c r="E132" s="202"/>
      <c r="F132" s="199"/>
      <c r="G132" s="200"/>
      <c r="H132" s="200"/>
      <c r="I132" s="200"/>
      <c r="J132" s="201"/>
      <c r="K132" s="197"/>
      <c r="L132" s="197"/>
    </row>
    <row r="133" spans="1:12" ht="27" customHeight="1">
      <c r="A133" s="25"/>
      <c r="B133" s="198"/>
      <c r="C133" s="198"/>
      <c r="D133" s="202"/>
      <c r="E133" s="202"/>
      <c r="F133" s="199"/>
      <c r="G133" s="200"/>
      <c r="H133" s="200"/>
      <c r="I133" s="200"/>
      <c r="J133" s="201"/>
      <c r="K133" s="197"/>
      <c r="L133" s="197"/>
    </row>
    <row r="134" spans="1:12" ht="27" customHeight="1">
      <c r="A134" s="25"/>
      <c r="B134" s="198"/>
      <c r="C134" s="198"/>
      <c r="D134" s="202"/>
      <c r="E134" s="202"/>
      <c r="F134" s="203"/>
      <c r="G134" s="204"/>
      <c r="H134" s="204"/>
      <c r="I134" s="204"/>
      <c r="J134" s="205"/>
      <c r="K134" s="197"/>
      <c r="L134" s="197"/>
    </row>
    <row r="135" spans="1:12" ht="27" customHeight="1">
      <c r="A135" s="25"/>
      <c r="B135" s="198"/>
      <c r="C135" s="198"/>
      <c r="D135" s="202"/>
      <c r="E135" s="202"/>
      <c r="F135" s="199"/>
      <c r="G135" s="200"/>
      <c r="H135" s="200"/>
      <c r="I135" s="200"/>
      <c r="J135" s="201"/>
      <c r="K135" s="197"/>
      <c r="L135" s="197"/>
    </row>
    <row r="136" spans="1:12" ht="27" customHeight="1">
      <c r="A136" s="25"/>
      <c r="B136" s="198"/>
      <c r="C136" s="198"/>
      <c r="D136" s="202"/>
      <c r="E136" s="202"/>
      <c r="F136" s="199"/>
      <c r="G136" s="200"/>
      <c r="H136" s="200"/>
      <c r="I136" s="200"/>
      <c r="J136" s="201"/>
      <c r="K136" s="197"/>
      <c r="L136" s="197"/>
    </row>
    <row r="137" spans="1:12" ht="27" customHeight="1">
      <c r="A137" s="25"/>
      <c r="B137" s="198"/>
      <c r="C137" s="198"/>
      <c r="D137" s="202"/>
      <c r="E137" s="202"/>
      <c r="F137" s="199"/>
      <c r="G137" s="200"/>
      <c r="H137" s="200"/>
      <c r="I137" s="200"/>
      <c r="J137" s="201"/>
      <c r="K137" s="197"/>
      <c r="L137" s="197"/>
    </row>
    <row r="138" spans="1:12" ht="27" customHeight="1">
      <c r="A138" s="25"/>
      <c r="B138" s="198"/>
      <c r="C138" s="198"/>
      <c r="D138" s="202"/>
      <c r="E138" s="202"/>
      <c r="F138" s="199"/>
      <c r="G138" s="200"/>
      <c r="H138" s="200"/>
      <c r="I138" s="200"/>
      <c r="J138" s="201"/>
      <c r="K138" s="197"/>
      <c r="L138" s="197"/>
    </row>
    <row r="139" spans="1:12" ht="27" customHeight="1">
      <c r="A139" s="25"/>
      <c r="B139" s="198"/>
      <c r="C139" s="198"/>
      <c r="D139" s="202"/>
      <c r="E139" s="202"/>
      <c r="F139" s="199"/>
      <c r="G139" s="200"/>
      <c r="H139" s="200"/>
      <c r="I139" s="200"/>
      <c r="J139" s="201"/>
      <c r="K139" s="197"/>
      <c r="L139" s="197"/>
    </row>
    <row r="140" spans="1:12" ht="27" customHeight="1">
      <c r="A140" s="25"/>
      <c r="B140" s="198"/>
      <c r="C140" s="198"/>
      <c r="D140" s="202"/>
      <c r="E140" s="202"/>
      <c r="F140" s="199"/>
      <c r="G140" s="200"/>
      <c r="H140" s="200"/>
      <c r="I140" s="200"/>
      <c r="J140" s="201"/>
      <c r="K140" s="197"/>
      <c r="L140" s="197"/>
    </row>
    <row r="141" spans="1:12" ht="27" customHeight="1">
      <c r="A141" s="25"/>
      <c r="B141" s="198"/>
      <c r="C141" s="198"/>
      <c r="D141" s="202"/>
      <c r="E141" s="202"/>
      <c r="F141" s="199"/>
      <c r="G141" s="200"/>
      <c r="H141" s="200"/>
      <c r="I141" s="200"/>
      <c r="J141" s="201"/>
      <c r="K141" s="197"/>
      <c r="L141" s="197"/>
    </row>
    <row r="142" spans="1:12" ht="27" customHeight="1">
      <c r="A142" s="25"/>
      <c r="B142" s="198"/>
      <c r="C142" s="198"/>
      <c r="D142" s="202"/>
      <c r="E142" s="202"/>
      <c r="F142" s="199"/>
      <c r="G142" s="200"/>
      <c r="H142" s="200"/>
      <c r="I142" s="200"/>
      <c r="J142" s="201"/>
      <c r="K142" s="197"/>
      <c r="L142" s="197"/>
    </row>
    <row r="143" spans="1:12" ht="27" customHeight="1">
      <c r="A143" s="25"/>
      <c r="B143" s="198"/>
      <c r="C143" s="198"/>
      <c r="D143" s="202"/>
      <c r="E143" s="202"/>
      <c r="F143" s="199"/>
      <c r="G143" s="200"/>
      <c r="H143" s="200"/>
      <c r="I143" s="200"/>
      <c r="J143" s="201"/>
      <c r="K143" s="197"/>
      <c r="L143" s="197"/>
    </row>
  </sheetData>
  <sheetProtection selectLockedCells="1"/>
  <dataConsolidate/>
  <customSheetViews>
    <customSheetView guid="{E399AD8D-AA36-44F4-B0E7-9CAABA06DB38}" fitToPage="1" hiddenColumns="1">
      <selection activeCell="N13" sqref="N13"/>
      <rowBreaks count="5" manualBreakCount="5">
        <brk id="30" max="16383" man="1"/>
        <brk id="49" max="16383" man="1"/>
        <brk id="74" max="16383" man="1"/>
        <brk id="98" max="16383" man="1"/>
        <brk id="120" max="16383" man="1"/>
      </rowBreaks>
      <pageMargins left="0.5" right="0.5" top="0.75" bottom="0.5" header="0.25" footer="0.25"/>
      <printOptions horizontalCentered="1"/>
      <pageSetup scale="72" fitToHeight="0" orientation="portrait" r:id="rId1"/>
      <headerFooter>
        <oddHeader>&amp;L&amp;8Texas Health and Human Services Commission &amp;C&amp;"Arial,Bold"&amp;12&amp;K000000Applicant/Contractor Screeni&amp;K01+000ng Criteria&amp;R&amp;8Form 5916-Excel
Page &amp;P</oddHeader>
      </headerFooter>
    </customSheetView>
    <customSheetView guid="{30AF5402-6AAF-4099-9825-EDBEF04188C8}" showPageBreaks="1" fitToPage="1" printArea="1" topLeftCell="A31">
      <selection activeCell="A93" sqref="A93:J93"/>
      <rowBreaks count="5" manualBreakCount="5">
        <brk id="32" max="9" man="1"/>
        <brk id="69" max="9" man="1"/>
        <brk id="134" max="9" man="1"/>
        <brk id="159" max="9" man="1"/>
        <brk id="174" max="9" man="1"/>
      </rowBreaks>
      <pageMargins left="0.5" right="0.5" top="0.75" bottom="0.5" header="0.25" footer="0.25"/>
      <printOptions horizontalCentered="1"/>
      <pageSetup scale="87" fitToHeight="0" orientation="portrait" r:id="rId2"/>
      <headerFooter>
        <oddHeader>&amp;L&amp;8Texas Department of Aging
and Disability Services&amp;C&amp;"Arial,Bold"&amp;12DADS Screening Criteria&amp;R&amp;8Form 5916-Excel
December 2014
Page &amp;P</oddHeader>
        <oddFooter xml:space="preserve">&amp;RV.4.0
</oddFooter>
      </headerFooter>
    </customSheetView>
    <customSheetView guid="{50C5686F-EEA2-4605-8A72-25D66790896B}" fitToPage="1">
      <selection activeCell="G79" sqref="G79"/>
      <rowBreaks count="2" manualBreakCount="2">
        <brk id="159" max="9" man="1"/>
        <brk id="172" max="9" man="1"/>
      </rowBreaks>
      <pageMargins left="0.5" right="0.5" top="0.75" bottom="0.5" header="0.25" footer="0.25"/>
      <printOptions horizontalCentered="1"/>
      <pageSetup scale="87" fitToHeight="0" orientation="portrait" r:id="rId3"/>
      <headerFooter>
        <oddHeader>&amp;L&amp;8Texas Department of Aging
and Disability Services&amp;C&amp;"Arial,Bold"&amp;12DADS Screening Criteria&amp;R&amp;8Form 5916-Excel
&amp;K000000February&amp;KFF0000 &amp;K01+0002016
Page &amp;P</oddHeader>
        <oddFooter xml:space="preserve">&amp;RV.6.0
</oddFooter>
      </headerFooter>
    </customSheetView>
    <customSheetView guid="{EC8BBC20-F4ED-4B20-B1DE-579C8B36FE0F}" fitToPage="1" hiddenColumns="1">
      <selection activeCell="B54" sqref="B54:J54"/>
      <rowBreaks count="3" manualBreakCount="3">
        <brk id="73" max="9" man="1"/>
        <brk id="167" max="9" man="1"/>
        <brk id="180" max="9" man="1"/>
      </rowBreaks>
      <pageMargins left="0.5" right="0.5" top="0.75" bottom="0.5" header="0.25" footer="0.25"/>
      <printOptions horizontalCentered="1"/>
      <pageSetup scale="87" fitToHeight="0" orientation="portrait" r:id="rId4"/>
      <headerFooter>
        <oddHeader>&amp;L&amp;8Texas Department of Aging
and Disability Services&amp;C&amp;"Arial,Bold"&amp;12DADS Screening Criteria&amp;R&amp;8Form 5916-Excel
May 2013
Page &amp;P</oddHeader>
        <oddFooter>&amp;RV.3.2.4</oddFooter>
      </headerFooter>
    </customSheetView>
    <customSheetView guid="{D434474F-EE48-44FE-8D21-D4022873DDD3}" showPageBreaks="1" fitToPage="1" printArea="1" hiddenRows="1">
      <selection activeCell="H2" sqref="H2:J2"/>
      <rowBreaks count="4" manualBreakCount="4">
        <brk id="72" max="9" man="1"/>
        <brk id="107" max="9" man="1"/>
        <brk id="139" max="9" man="1"/>
        <brk id="160" max="9" man="1"/>
      </rowBreaks>
      <pageMargins left="0.5" right="0.5" top="0.75" bottom="0.5" header="0.25" footer="0.25"/>
      <printOptions horizontalCentered="1"/>
      <pageSetup scale="87" fitToHeight="0" orientation="portrait" r:id="rId5"/>
      <headerFooter>
        <oddHeader>&amp;L&amp;8Texas Department of Aging
and Disability Services&amp;C&amp;"Arial,Bold"&amp;12DADS Screening Criteria&amp;R&amp;8Form 5916
December 2010
Page &amp;P</oddHeader>
      </headerFooter>
    </customSheetView>
    <customSheetView guid="{3EDA2013-7828-4C19-A9FA-C2170924AE22}" fitToPage="1" hiddenColumns="1">
      <selection activeCell="B54" sqref="B54:J54"/>
      <rowBreaks count="3" manualBreakCount="3">
        <brk id="73" max="9" man="1"/>
        <brk id="167" max="9" man="1"/>
        <brk id="180" max="9" man="1"/>
      </rowBreaks>
      <pageMargins left="0.5" right="0.5" top="0.75" bottom="0.5" header="0.25" footer="0.25"/>
      <printOptions horizontalCentered="1"/>
      <pageSetup scale="87" fitToHeight="0" orientation="portrait" r:id="rId6"/>
      <headerFooter>
        <oddHeader>&amp;L&amp;8Texas Department of Aging
and Disability Services&amp;C&amp;"Arial,Bold"&amp;12DADS Screening Criteria&amp;R&amp;8Form 5916-Excel
May 2013
Page &amp;P</oddHeader>
        <oddFooter>&amp;RV.3.2.4</oddFooter>
      </headerFooter>
    </customSheetView>
    <customSheetView guid="{64EE3DA6-795C-4536-A6F3-CD75B3BEFAB6}" fitToPage="1" hiddenColumns="1">
      <selection activeCell="B54" sqref="B54:J54"/>
      <rowBreaks count="3" manualBreakCount="3">
        <brk id="73" max="9" man="1"/>
        <brk id="167" max="9" man="1"/>
        <brk id="180" max="9" man="1"/>
      </rowBreaks>
      <pageMargins left="0.5" right="0.5" top="0.75" bottom="0.5" header="0.25" footer="0.25"/>
      <printOptions horizontalCentered="1"/>
      <pageSetup scale="87" fitToHeight="0" orientation="portrait" r:id="rId7"/>
      <headerFooter>
        <oddHeader>&amp;L&amp;8Texas Department of Aging
and Disability Services&amp;C&amp;"Arial,Bold"&amp;12DADS Screening Criteria&amp;R&amp;8Form 5916-Excel
May 2013
Page &amp;P</oddHeader>
        <oddFooter>&amp;RV.3.2.4</oddFooter>
      </headerFooter>
    </customSheetView>
    <customSheetView guid="{82C626DA-F6B5-4CE6-B298-7A49F7A04DF6}" fitToPage="1" topLeftCell="A136">
      <selection activeCell="L142" sqref="L142"/>
      <rowBreaks count="5" manualBreakCount="5">
        <brk id="32" max="9" man="1"/>
        <brk id="68" max="9" man="1"/>
        <brk id="133" max="9" man="1"/>
        <brk id="158" max="9" man="1"/>
        <brk id="173" max="9" man="1"/>
      </rowBreaks>
      <pageMargins left="0.5" right="0.5" top="0.75" bottom="0.5" header="0.25" footer="0.25"/>
      <printOptions horizontalCentered="1"/>
      <pageSetup scale="87" fitToHeight="0" orientation="portrait" r:id="rId8"/>
      <headerFooter>
        <oddHeader>&amp;L&amp;8Texas Department of Aging
and Disability Services&amp;C&amp;"Arial,Bold"&amp;12DADS Screening Criteria&amp;R&amp;8Form 5916-Excel
September 2015
Page &amp;P</oddHeader>
        <oddFooter xml:space="preserve">&amp;RV.5.0
</oddFooter>
      </headerFooter>
    </customSheetView>
    <customSheetView guid="{5B303262-8BDB-441E-B28C-7260712D23F8}" fitToPage="1">
      <selection activeCell="G79" sqref="G79"/>
      <rowBreaks count="2" manualBreakCount="2">
        <brk id="159" max="9" man="1"/>
        <brk id="172" max="9" man="1"/>
      </rowBreaks>
      <pageMargins left="0.5" right="0.5" top="0.75" bottom="0.5" header="0.25" footer="0.25"/>
      <printOptions horizontalCentered="1"/>
      <pageSetup scale="87" fitToHeight="0" orientation="portrait" r:id="rId9"/>
      <headerFooter>
        <oddHeader>&amp;L&amp;8Texas Department of Aging
and Disability Services&amp;C&amp;"Arial,Bold"&amp;12DADS Screening Criteria&amp;R&amp;8Form 5916-Excel
&amp;K000000February&amp;KFF0000 &amp;K01+0002016
Page &amp;P</oddHeader>
        <oddFooter xml:space="preserve">&amp;RV.6.0
</oddFooter>
      </headerFooter>
    </customSheetView>
    <customSheetView guid="{B7ED6F61-07BA-4D41-9454-C49ED1EC70CC}" fitToPage="1" hiddenColumns="1">
      <selection activeCell="M7" sqref="M7"/>
      <rowBreaks count="5" manualBreakCount="5">
        <brk id="30" max="16383" man="1"/>
        <brk id="49" max="16383" man="1"/>
        <brk id="74" max="16383" man="1"/>
        <brk id="98" max="16383" man="1"/>
        <brk id="120" max="16383" man="1"/>
      </rowBreaks>
      <pageMargins left="0.5" right="0.5" top="0.75" bottom="0.5" header="0.25" footer="0.25"/>
      <printOptions horizontalCentered="1"/>
      <pageSetup scale="72" fitToHeight="0" orientation="portrait" r:id="rId10"/>
      <headerFooter>
        <oddHeader>&amp;L&amp;8Texas Health and Human Services Commission &amp;C&amp;"Arial,Bold"&amp;12&amp;K000000Applicant/Contractor Screeni&amp;K01+000ng Criteria&amp;R&amp;8Form 5916-Excel
Page &amp;P</oddHeader>
      </headerFooter>
    </customSheetView>
  </customSheetViews>
  <mergeCells count="368">
    <mergeCell ref="A43:J43"/>
    <mergeCell ref="K4:L4"/>
    <mergeCell ref="K5:L5"/>
    <mergeCell ref="B54:J54"/>
    <mergeCell ref="A34:J34"/>
    <mergeCell ref="A38:J38"/>
    <mergeCell ref="A42:J42"/>
    <mergeCell ref="H2:J2"/>
    <mergeCell ref="I3:J3"/>
    <mergeCell ref="A49:J49"/>
    <mergeCell ref="B51:F51"/>
    <mergeCell ref="B53:J53"/>
    <mergeCell ref="B47:F47"/>
    <mergeCell ref="H47:J47"/>
    <mergeCell ref="A24:B24"/>
    <mergeCell ref="G24:H24"/>
    <mergeCell ref="A26:J26"/>
    <mergeCell ref="A27:F27"/>
    <mergeCell ref="H27:J27"/>
    <mergeCell ref="A30:J30"/>
    <mergeCell ref="A28:A29"/>
    <mergeCell ref="A32:A33"/>
    <mergeCell ref="B29:J29"/>
    <mergeCell ref="B28:F28"/>
    <mergeCell ref="A35:J35"/>
    <mergeCell ref="A39:J39"/>
    <mergeCell ref="A36:A37"/>
    <mergeCell ref="A40:A41"/>
    <mergeCell ref="B37:J37"/>
    <mergeCell ref="B36:F36"/>
    <mergeCell ref="H36:J36"/>
    <mergeCell ref="B40:F40"/>
    <mergeCell ref="H40:J40"/>
    <mergeCell ref="B41:J41"/>
    <mergeCell ref="H28:J28"/>
    <mergeCell ref="D89:J89"/>
    <mergeCell ref="I88:J88"/>
    <mergeCell ref="A50:F50"/>
    <mergeCell ref="H50:J50"/>
    <mergeCell ref="B48:J48"/>
    <mergeCell ref="A47:A48"/>
    <mergeCell ref="H70:J70"/>
    <mergeCell ref="A70:G70"/>
    <mergeCell ref="A71:J71"/>
    <mergeCell ref="B77:F77"/>
    <mergeCell ref="H77:J77"/>
    <mergeCell ref="H76:J76"/>
    <mergeCell ref="A76:F76"/>
    <mergeCell ref="A68:A69"/>
    <mergeCell ref="H51:J51"/>
    <mergeCell ref="B57:J57"/>
    <mergeCell ref="B52:J52"/>
    <mergeCell ref="H68:J68"/>
    <mergeCell ref="A58:J58"/>
    <mergeCell ref="B55:J55"/>
    <mergeCell ref="A84:J84"/>
    <mergeCell ref="A82:A83"/>
    <mergeCell ref="B88:G88"/>
    <mergeCell ref="A86:F86"/>
    <mergeCell ref="H86:J86"/>
    <mergeCell ref="A44:A45"/>
    <mergeCell ref="B44:F44"/>
    <mergeCell ref="H44:J44"/>
    <mergeCell ref="B45:J45"/>
    <mergeCell ref="A46:J46"/>
    <mergeCell ref="F142:J142"/>
    <mergeCell ref="A90:A94"/>
    <mergeCell ref="B90:F90"/>
    <mergeCell ref="H90:J90"/>
    <mergeCell ref="A87:A88"/>
    <mergeCell ref="D93:J93"/>
    <mergeCell ref="B117:C117"/>
    <mergeCell ref="D117:J117"/>
    <mergeCell ref="B115:C115"/>
    <mergeCell ref="D115:J115"/>
    <mergeCell ref="I110:J110"/>
    <mergeCell ref="I111:J111"/>
    <mergeCell ref="B87:F87"/>
    <mergeCell ref="I87:J87"/>
    <mergeCell ref="I91:J91"/>
    <mergeCell ref="B91:F91"/>
    <mergeCell ref="B92:G92"/>
    <mergeCell ref="I92:J92"/>
    <mergeCell ref="B95:C95"/>
    <mergeCell ref="B105:F106"/>
    <mergeCell ref="I105:J105"/>
    <mergeCell ref="I106:J106"/>
    <mergeCell ref="G100:G101"/>
    <mergeCell ref="B89:C89"/>
    <mergeCell ref="B139:C139"/>
    <mergeCell ref="B140:C140"/>
    <mergeCell ref="A122:B122"/>
    <mergeCell ref="C122:D122"/>
    <mergeCell ref="E122:F122"/>
    <mergeCell ref="G122:H122"/>
    <mergeCell ref="A123:B123"/>
    <mergeCell ref="A126:B126"/>
    <mergeCell ref="A127:B127"/>
    <mergeCell ref="E127:F127"/>
    <mergeCell ref="G127:H127"/>
    <mergeCell ref="C126:D126"/>
    <mergeCell ref="E126:F126"/>
    <mergeCell ref="G126:H126"/>
    <mergeCell ref="A128:J128"/>
    <mergeCell ref="I127:J127"/>
    <mergeCell ref="C127:D127"/>
    <mergeCell ref="B129:C129"/>
    <mergeCell ref="B131:C131"/>
    <mergeCell ref="B132:C132"/>
    <mergeCell ref="B130:C130"/>
    <mergeCell ref="F130:J130"/>
    <mergeCell ref="F131:J131"/>
    <mergeCell ref="F132:J132"/>
    <mergeCell ref="D130:E130"/>
    <mergeCell ref="D131:E131"/>
    <mergeCell ref="D132:E132"/>
    <mergeCell ref="F129:J129"/>
    <mergeCell ref="B142:C142"/>
    <mergeCell ref="B143:C143"/>
    <mergeCell ref="D139:E139"/>
    <mergeCell ref="D140:E140"/>
    <mergeCell ref="D141:E141"/>
    <mergeCell ref="D142:E142"/>
    <mergeCell ref="D143:E143"/>
    <mergeCell ref="K13:L13"/>
    <mergeCell ref="K14:L14"/>
    <mergeCell ref="B32:F32"/>
    <mergeCell ref="H32:J32"/>
    <mergeCell ref="A25:B25"/>
    <mergeCell ref="A21:B21"/>
    <mergeCell ref="G21:H21"/>
    <mergeCell ref="A22:B22"/>
    <mergeCell ref="G22:H22"/>
    <mergeCell ref="A23:B23"/>
    <mergeCell ref="G23:H23"/>
    <mergeCell ref="C25:J25"/>
    <mergeCell ref="A31:F31"/>
    <mergeCell ref="H31:J31"/>
    <mergeCell ref="I24:J24"/>
    <mergeCell ref="E24:F24"/>
    <mergeCell ref="K24:L24"/>
    <mergeCell ref="A13:B13"/>
    <mergeCell ref="G13:H13"/>
    <mergeCell ref="A14:B14"/>
    <mergeCell ref="G14:H14"/>
    <mergeCell ref="G18:H18"/>
    <mergeCell ref="C22:D22"/>
    <mergeCell ref="C23:D23"/>
    <mergeCell ref="H5:J5"/>
    <mergeCell ref="A9:C9"/>
    <mergeCell ref="D9:G9"/>
    <mergeCell ref="H9:J9"/>
    <mergeCell ref="A12:B12"/>
    <mergeCell ref="I12:J12"/>
    <mergeCell ref="C12:F12"/>
    <mergeCell ref="I13:J13"/>
    <mergeCell ref="I14:J14"/>
    <mergeCell ref="E14:F14"/>
    <mergeCell ref="E13:F13"/>
    <mergeCell ref="C13:D13"/>
    <mergeCell ref="C14:D14"/>
    <mergeCell ref="A10:C10"/>
    <mergeCell ref="D10:G10"/>
    <mergeCell ref="H10:J10"/>
    <mergeCell ref="A11:C11"/>
    <mergeCell ref="D11:G11"/>
    <mergeCell ref="H11:J11"/>
    <mergeCell ref="K129:L129"/>
    <mergeCell ref="K130:L130"/>
    <mergeCell ref="K131:L131"/>
    <mergeCell ref="A1:D1"/>
    <mergeCell ref="E1:G1"/>
    <mergeCell ref="H1:J1"/>
    <mergeCell ref="A2:B2"/>
    <mergeCell ref="C2:D2"/>
    <mergeCell ref="E2:G3"/>
    <mergeCell ref="A3:B3"/>
    <mergeCell ref="C3:D3"/>
    <mergeCell ref="A6:E6"/>
    <mergeCell ref="F6:J6"/>
    <mergeCell ref="A7:E7"/>
    <mergeCell ref="F7:J7"/>
    <mergeCell ref="A8:C8"/>
    <mergeCell ref="D8:G8"/>
    <mergeCell ref="H8:J8"/>
    <mergeCell ref="A4:E4"/>
    <mergeCell ref="A5:E5"/>
    <mergeCell ref="F4:G4"/>
    <mergeCell ref="F5:G5"/>
    <mergeCell ref="H4:J4"/>
    <mergeCell ref="A15:B15"/>
    <mergeCell ref="F137:J137"/>
    <mergeCell ref="K143:L143"/>
    <mergeCell ref="F143:J143"/>
    <mergeCell ref="G15:H15"/>
    <mergeCell ref="A16:B16"/>
    <mergeCell ref="G16:H16"/>
    <mergeCell ref="A17:B17"/>
    <mergeCell ref="G17:H17"/>
    <mergeCell ref="A19:B19"/>
    <mergeCell ref="G19:H19"/>
    <mergeCell ref="A20:B20"/>
    <mergeCell ref="G20:H20"/>
    <mergeCell ref="A18:B18"/>
    <mergeCell ref="K139:L139"/>
    <mergeCell ref="K140:L140"/>
    <mergeCell ref="K141:L141"/>
    <mergeCell ref="K142:L142"/>
    <mergeCell ref="K135:L135"/>
    <mergeCell ref="K136:L136"/>
    <mergeCell ref="K137:L137"/>
    <mergeCell ref="K138:L138"/>
    <mergeCell ref="K132:L132"/>
    <mergeCell ref="K133:L133"/>
    <mergeCell ref="K134:L134"/>
    <mergeCell ref="B138:C138"/>
    <mergeCell ref="F140:J140"/>
    <mergeCell ref="F141:J141"/>
    <mergeCell ref="D135:E135"/>
    <mergeCell ref="D138:E138"/>
    <mergeCell ref="F136:J136"/>
    <mergeCell ref="B137:C137"/>
    <mergeCell ref="F139:J139"/>
    <mergeCell ref="D133:E133"/>
    <mergeCell ref="D134:E134"/>
    <mergeCell ref="D136:E136"/>
    <mergeCell ref="D137:E137"/>
    <mergeCell ref="B133:C133"/>
    <mergeCell ref="B134:C134"/>
    <mergeCell ref="F138:J138"/>
    <mergeCell ref="B135:C135"/>
    <mergeCell ref="B136:C136"/>
    <mergeCell ref="F135:J135"/>
    <mergeCell ref="F133:J133"/>
    <mergeCell ref="F134:J134"/>
    <mergeCell ref="B141:C141"/>
    <mergeCell ref="I126:J126"/>
    <mergeCell ref="D129:E129"/>
    <mergeCell ref="A118:J118"/>
    <mergeCell ref="A96:A98"/>
    <mergeCell ref="G96:G97"/>
    <mergeCell ref="B98:C98"/>
    <mergeCell ref="D98:J98"/>
    <mergeCell ref="I96:J96"/>
    <mergeCell ref="D102:J102"/>
    <mergeCell ref="H112:J112"/>
    <mergeCell ref="H116:J116"/>
    <mergeCell ref="B102:C102"/>
    <mergeCell ref="G105:G106"/>
    <mergeCell ref="B113:C113"/>
    <mergeCell ref="B112:F112"/>
    <mergeCell ref="A99:F99"/>
    <mergeCell ref="H99:J99"/>
    <mergeCell ref="B110:F111"/>
    <mergeCell ref="G110:G111"/>
    <mergeCell ref="A109:A113"/>
    <mergeCell ref="C125:D125"/>
    <mergeCell ref="E125:F125"/>
    <mergeCell ref="G125:H125"/>
    <mergeCell ref="I125:J125"/>
    <mergeCell ref="H109:J109"/>
    <mergeCell ref="B114:F114"/>
    <mergeCell ref="H114:J114"/>
    <mergeCell ref="B109:F109"/>
    <mergeCell ref="B116:F116"/>
    <mergeCell ref="C124:D124"/>
    <mergeCell ref="A125:B125"/>
    <mergeCell ref="D113:J113"/>
    <mergeCell ref="A124:B124"/>
    <mergeCell ref="I122:J122"/>
    <mergeCell ref="G124:H124"/>
    <mergeCell ref="I124:J124"/>
    <mergeCell ref="E124:F124"/>
    <mergeCell ref="C123:D123"/>
    <mergeCell ref="E123:F123"/>
    <mergeCell ref="G123:H123"/>
    <mergeCell ref="I123:J123"/>
    <mergeCell ref="A121:J121"/>
    <mergeCell ref="A119:J119"/>
    <mergeCell ref="A120:J120"/>
    <mergeCell ref="C24:D24"/>
    <mergeCell ref="B33:J33"/>
    <mergeCell ref="H107:J107"/>
    <mergeCell ref="A103:A108"/>
    <mergeCell ref="B108:C108"/>
    <mergeCell ref="D108:J108"/>
    <mergeCell ref="B93:C93"/>
    <mergeCell ref="D95:J95"/>
    <mergeCell ref="I94:J94"/>
    <mergeCell ref="A100:A102"/>
    <mergeCell ref="B103:F103"/>
    <mergeCell ref="H103:J103"/>
    <mergeCell ref="B100:F101"/>
    <mergeCell ref="B104:J104"/>
    <mergeCell ref="B107:F107"/>
    <mergeCell ref="I100:J100"/>
    <mergeCell ref="I97:J97"/>
    <mergeCell ref="B96:F97"/>
    <mergeCell ref="I101:J101"/>
    <mergeCell ref="A75:J75"/>
    <mergeCell ref="A74:J74"/>
    <mergeCell ref="A85:J85"/>
    <mergeCell ref="B94:F94"/>
    <mergeCell ref="B68:F68"/>
    <mergeCell ref="C15:D15"/>
    <mergeCell ref="C16:D16"/>
    <mergeCell ref="C17:D17"/>
    <mergeCell ref="C18:D18"/>
    <mergeCell ref="C19:D19"/>
    <mergeCell ref="C20:D20"/>
    <mergeCell ref="C21:D21"/>
    <mergeCell ref="I15:J15"/>
    <mergeCell ref="I16:J16"/>
    <mergeCell ref="I17:J17"/>
    <mergeCell ref="I18:J18"/>
    <mergeCell ref="I19:J19"/>
    <mergeCell ref="I20:J20"/>
    <mergeCell ref="I21:J21"/>
    <mergeCell ref="I22:J22"/>
    <mergeCell ref="I23:J23"/>
    <mergeCell ref="E15:F15"/>
    <mergeCell ref="E16:F16"/>
    <mergeCell ref="E17:F17"/>
    <mergeCell ref="E18:F18"/>
    <mergeCell ref="E19:F19"/>
    <mergeCell ref="E20:F20"/>
    <mergeCell ref="E21:F21"/>
    <mergeCell ref="E22:F22"/>
    <mergeCell ref="E23:F23"/>
    <mergeCell ref="K15:L15"/>
    <mergeCell ref="K16:L16"/>
    <mergeCell ref="K17:L17"/>
    <mergeCell ref="K18:L18"/>
    <mergeCell ref="K19:L19"/>
    <mergeCell ref="K20:L20"/>
    <mergeCell ref="K21:L21"/>
    <mergeCell ref="K22:L22"/>
    <mergeCell ref="K23:L23"/>
    <mergeCell ref="A61:J61"/>
    <mergeCell ref="A64:J64"/>
    <mergeCell ref="A67:J67"/>
    <mergeCell ref="B56:J56"/>
    <mergeCell ref="A59:A60"/>
    <mergeCell ref="B59:F59"/>
    <mergeCell ref="H59:J59"/>
    <mergeCell ref="B60:J60"/>
    <mergeCell ref="A62:A63"/>
    <mergeCell ref="B62:F62"/>
    <mergeCell ref="H62:J62"/>
    <mergeCell ref="B63:J63"/>
    <mergeCell ref="A51:A57"/>
    <mergeCell ref="B78:J78"/>
    <mergeCell ref="B79:J79"/>
    <mergeCell ref="B80:J80"/>
    <mergeCell ref="H82:J82"/>
    <mergeCell ref="B83:J83"/>
    <mergeCell ref="A65:A66"/>
    <mergeCell ref="B65:F65"/>
    <mergeCell ref="H65:J65"/>
    <mergeCell ref="B66:J66"/>
    <mergeCell ref="B69:J69"/>
    <mergeCell ref="B72:F72"/>
    <mergeCell ref="H72:J72"/>
    <mergeCell ref="A81:J81"/>
    <mergeCell ref="B73:J73"/>
    <mergeCell ref="A72:A73"/>
    <mergeCell ref="A77:A80"/>
    <mergeCell ref="B82:F82"/>
  </mergeCells>
  <dataValidations count="20">
    <dataValidation type="date" allowBlank="1" showInputMessage="1" showErrorMessage="1" sqref="I97:J97 I106:J106 I101:J101 I92:J92 F5:G5 I88:J88 K130:L143" xr:uid="{00000000-0002-0000-0000-000000000000}">
      <formula1>1</formula1>
      <formula2>109574</formula2>
    </dataValidation>
    <dataValidation type="textLength" operator="greaterThan" showInputMessage="1" showErrorMessage="1" sqref="A3:D3" xr:uid="{00000000-0002-0000-0000-000001000000}">
      <formula1>1</formula1>
    </dataValidation>
    <dataValidation type="textLength" operator="greaterThanOrEqual" allowBlank="1" showInputMessage="1" showErrorMessage="1" sqref="A7:E7" xr:uid="{00000000-0002-0000-0000-000003000000}">
      <formula1>2</formula1>
    </dataValidation>
    <dataValidation type="list" allowBlank="1" showInputMessage="1" showErrorMessage="1" sqref="H5:J5" xr:uid="{00000000-0002-0000-0000-000004000000}">
      <formula1>"ENROLLMENT or RE-ENROLLMENT,FORMAL or INTERMITTENT MONITORING,CHANGE OF OWNERSHIP or LEGAL ENTITY (CHOW/CHLE),CHANGE IN CONTROLLING OWNERSHIP INTEREST, OTHER (Specify)"</formula1>
    </dataValidation>
    <dataValidation type="textLength" allowBlank="1" showInputMessage="1" showErrorMessage="1" sqref="H28:J28 H32:J32 H36:J36 H40:J40 H47:J47 H44:J44 H72:J72 H51:J51 H68:J68 H90:J90 H103:J103 H114:J114 H116:J116 H109:J109 H107 H65:J65 H59:J59 H62:J62 H82 H77" xr:uid="{00000000-0002-0000-0000-000006000000}">
      <formula1>0</formula1>
      <formula2>255</formula2>
    </dataValidation>
    <dataValidation type="list" showInputMessage="1" showErrorMessage="1" sqref="G28 G32 G36 G40 G47 G44 G51 G59 G62 G65 G72 G68 G82 G77" xr:uid="{00000000-0002-0000-0000-000007000000}">
      <formula1>"Y,N,NA"</formula1>
    </dataValidation>
    <dataValidation type="list" showInputMessage="1" showErrorMessage="1" sqref="G110:G111 G100:G101 G105:G106" xr:uid="{00000000-0002-0000-0000-000009000000}">
      <formula1>"Y,N,NA,RENEWAL OR CHOW IN PROCESS,PROPOSE TO DENY OR EAP"</formula1>
    </dataValidation>
    <dataValidation type="list" allowBlank="1" showInputMessage="1" showErrorMessage="1" sqref="D130:E143" xr:uid="{00000000-0002-0000-0000-00000A000000}">
      <formula1>"Y,N,RENEWAL OR CHOW IN PROCESS,PROPOSE TO DENY OR EAP"</formula1>
    </dataValidation>
    <dataValidation type="textLength" showInputMessage="1" showErrorMessage="1" error="Contract Number will be atleast 9 digits - Include leading zeros_x000a_" sqref="G14:H14 G16:H16 G18:H18 G20:H20 G22:H22 G24:H24" xr:uid="{00000000-0002-0000-0000-00000C000000}">
      <formula1>9</formula1>
      <formula2>21</formula2>
    </dataValidation>
    <dataValidation type="list" showInputMessage="1" showErrorMessage="1" sqref="H2:J2" xr:uid="{00000000-0002-0000-0000-00000D000000}">
      <formula1>"STATE 00,REGION 01,REGION 02,REGION 03,REGION 04,REGION 05,REGION 06,REGION 07,REGION 08,REGION 09,REGION 10,REGION 11, OTHER"</formula1>
    </dataValidation>
    <dataValidation type="list" allowBlank="1" showInputMessage="1" showErrorMessage="1" sqref="C12:F12" xr:uid="{00000000-0002-0000-0000-00000E000000}">
      <formula1>LegalEntity</formula1>
    </dataValidation>
    <dataValidation type="list" allowBlank="1" showInputMessage="1" showErrorMessage="1" sqref="A130:A143 K14 K22 K16 K18 K20 E20 E18 E16 E22 E14 K24 E24" xr:uid="{D31F430C-0DA0-4688-98D7-0F9FB92E9E2C}">
      <formula1>ContractType</formula1>
    </dataValidation>
    <dataValidation type="textLength" showInputMessage="1" showErrorMessage="1" error="Contract Number will be at least 9 digits - Include leading zeros_x000a_" sqref="A14:B14 A20:B20 A16:B16 A18:B18 A22:B22 A24:B24" xr:uid="{2BE91201-65D6-4121-804C-36C310B9C83D}">
      <formula1>9</formula1>
      <formula2>21</formula2>
    </dataValidation>
    <dataValidation type="textLength" operator="equal" showInputMessage="1" showErrorMessage="1" error="Provider Number will be 9 digits - Include leading zeros_x000a_" sqref="C14:D14 C18:D18 C20:D20 C16:D16 I18:J18 I20:J20 I14:J14 C22:D22 I22:J22 I16:J16 C24:D24 I24:J24" xr:uid="{D8AF0F12-A145-4DD2-B382-EF113798937A}">
      <formula1>9</formula1>
    </dataValidation>
    <dataValidation type="whole" allowBlank="1" showInputMessage="1" showErrorMessage="1" sqref="D9:J9 H11:J11" xr:uid="{00000000-0002-0000-0000-000002000000}">
      <formula1>1</formula1>
      <formula2>999999999</formula2>
    </dataValidation>
    <dataValidation type="whole" allowBlank="1" showInputMessage="1" showErrorMessage="1" sqref="A9:C9" xr:uid="{00000000-0002-0000-0000-000005000000}">
      <formula1>0</formula1>
      <formula2>99999999999999</formula2>
    </dataValidation>
    <dataValidation type="textLength" allowBlank="1" showInputMessage="1" showErrorMessage="1" errorTitle="Incorrect Entry" error="API requires up to 10 alpha-numeric (text or number) characters." sqref="D11:G11" xr:uid="{2A7D1729-8E08-43F3-8547-A5827FDE8787}">
      <formula1>1</formula1>
      <formula2>10</formula2>
    </dataValidation>
    <dataValidation type="whole" allowBlank="1" showInputMessage="1" showErrorMessage="1" errorTitle="Incorrect Entry" error="NPI requires up to 10 numeric digits." sqref="A11:C11" xr:uid="{A3DED5B8-CEF6-423E-8997-C2B4AEC1A296}">
      <formula1>0</formula1>
      <formula2>9999999999</formula2>
    </dataValidation>
    <dataValidation type="list" allowBlank="1" showInputMessage="1" showErrorMessage="1" sqref="G96:G97" xr:uid="{FD9A027A-0945-4084-ADF9-91AFC1567DBD}">
      <formula1>"Y,N,NA,RENEWAL OR CHOW IN PROCESS,PROPOSE TO DENY OR EAP"</formula1>
    </dataValidation>
    <dataValidation type="list" showInputMessage="1" showErrorMessage="1" sqref="G87 G90:G91 G94 G103 G107 G109 G112 G114 G116" xr:uid="{34CED4DB-98E4-449D-B4C3-3C384A83C57A}">
      <formula1>"Y,N,NA,RENEWAL OR CHOW IN PROCESS,PROPOSE TO DENY LICENSE OR EAP"</formula1>
    </dataValidation>
  </dataValidations>
  <hyperlinks>
    <hyperlink ref="B33" r:id="rId11" xr:uid="{00000000-0004-0000-0000-000000000000}"/>
    <hyperlink ref="B37" r:id="rId12" xr:uid="{00000000-0004-0000-0000-000001000000}"/>
    <hyperlink ref="B41" r:id="rId13" xr:uid="{00000000-0004-0000-0000-000002000000}"/>
    <hyperlink ref="B52" r:id="rId14" xr:uid="{00000000-0004-0000-0000-000003000000}"/>
    <hyperlink ref="B29" r:id="rId15" xr:uid="{00000000-0004-0000-0000-000004000000}"/>
    <hyperlink ref="B45" r:id="rId16" xr:uid="{00000000-0004-0000-0000-000007000000}"/>
    <hyperlink ref="B73:J73" r:id="rId17" display="https://emr.dads.state.tx.us/DadsEMRWeb/emrRegistrySearch.jsp" xr:uid="{00000000-0004-0000-0000-000008000000}"/>
    <hyperlink ref="B69" r:id="rId18" xr:uid="{00000000-0004-0000-0000-000009000000}"/>
    <hyperlink ref="B53" r:id="rId19" xr:uid="{00000000-0004-0000-0000-00000A000000}"/>
    <hyperlink ref="B48" r:id="rId20" xr:uid="{00000000-0004-0000-0000-00000E000000}"/>
    <hyperlink ref="B55" r:id="rId21" xr:uid="{00000000-0004-0000-0000-000010000000}"/>
    <hyperlink ref="H70:J70" r:id="rId22" display="Corey.Kintzer@hhsc.state.tx.us and Rebecca.Downing@hhsc.state.tx.us" xr:uid="{2608FB7D-45BA-4382-9635-29978EDBCBDF}"/>
    <hyperlink ref="B52:J52" r:id="rId23" display="https://exclusions.oig.hhs.gov" xr:uid="{2E557C83-5922-41E7-BDBC-57BB67796A08}"/>
    <hyperlink ref="B53:J53" r:id="rId24" display="https://oig.hhsc.state.tx.us/oigportal2/EXCLUSIONS" xr:uid="{F0106711-4CCE-4FB1-BC95-D1613ABB61A2}"/>
    <hyperlink ref="B56" r:id="rId25" xr:uid="{5BB3EEF0-A1C0-4EF7-915F-86AAED3FEBF0}"/>
    <hyperlink ref="B60" r:id="rId26" xr:uid="{40A670DF-074D-4231-81EA-B0A376A63739}"/>
    <hyperlink ref="B63" r:id="rId27" xr:uid="{8BE02092-C027-4D97-AD69-945E2C8EC127}"/>
    <hyperlink ref="B66" r:id="rId28" xr:uid="{7DA8A9F2-34DF-456B-893E-63CD9BE9E8BC}"/>
    <hyperlink ref="H70" r:id="rId29" xr:uid="{66333A77-1B45-4073-A817-57067C6EA060}"/>
    <hyperlink ref="B78" r:id="rId30" xr:uid="{D142A99B-3C6A-480C-B61C-B926CC4D0FC4}"/>
    <hyperlink ref="B80" r:id="rId31" xr:uid="{B01DAE44-A7DC-4E09-AA2D-90E5B5D55F86}"/>
    <hyperlink ref="B83" r:id="rId32" xr:uid="{B92526C7-399A-4A5C-81AF-824915BF2B91}"/>
    <hyperlink ref="B54:J54" r:id="rId33" display=" https://sam.gov/content/exclusions" xr:uid="{93E91C41-A604-4ABF-AE55-3995C3CA5886}"/>
    <hyperlink ref="B54" r:id="rId34" xr:uid="{52E8A616-F054-47ED-B582-9F3F2DCA870D}"/>
  </hyperlinks>
  <printOptions horizontalCentered="1"/>
  <pageMargins left="0.5" right="0.5" top="0.75" bottom="0.5" header="0.25" footer="0.25"/>
  <pageSetup scale="72" fitToHeight="0" orientation="portrait" r:id="rId35"/>
  <headerFooter>
    <oddHeader>&amp;L&amp;8Texas Health and Human Services Commission &amp;C&amp;"Arial,Bold"&amp;12&amp;K000000Applicant/Contractor Screeni&amp;K01+000ng Criteria&amp;R&amp;8Form 5916-Excel
Page &amp;P</oddHeader>
  </headerFooter>
  <rowBreaks count="5" manualBreakCount="5">
    <brk id="30" max="16383" man="1"/>
    <brk id="49" max="16383" man="1"/>
    <brk id="74" max="16383" man="1"/>
    <brk id="98" max="16383" man="1"/>
    <brk id="12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J201"/>
  <sheetViews>
    <sheetView zoomScaleNormal="100" workbookViewId="0">
      <selection activeCell="M7" sqref="M7:N7"/>
    </sheetView>
  </sheetViews>
  <sheetFormatPr defaultRowHeight="14"/>
  <cols>
    <col min="5" max="5" width="9.5" customWidth="1"/>
    <col min="7" max="7" width="9.08203125" bestFit="1" customWidth="1"/>
    <col min="9" max="9" width="9.08203125" bestFit="1" customWidth="1"/>
  </cols>
  <sheetData>
    <row r="1" spans="1:16" ht="15" customHeight="1" thickBot="1">
      <c r="A1" s="356" t="s">
        <v>0</v>
      </c>
      <c r="B1" s="357"/>
      <c r="C1" s="357"/>
      <c r="D1" s="357"/>
      <c r="E1" s="358"/>
      <c r="F1" s="356" t="s">
        <v>112</v>
      </c>
      <c r="G1" s="357"/>
      <c r="H1" s="357"/>
      <c r="I1" s="358"/>
      <c r="J1" s="356" t="s">
        <v>1</v>
      </c>
      <c r="K1" s="357"/>
      <c r="L1" s="358"/>
      <c r="M1" s="62"/>
      <c r="N1" s="60" t="s">
        <v>208</v>
      </c>
    </row>
    <row r="2" spans="1:16" ht="30" customHeight="1" thickBot="1">
      <c r="A2" s="314" t="str">
        <f>IF('Screening Criteria'!A7="","",'Screening Criteria'!A7)</f>
        <v/>
      </c>
      <c r="B2" s="314"/>
      <c r="C2" s="314"/>
      <c r="D2" s="314"/>
      <c r="E2" s="314"/>
      <c r="F2" s="360" t="str">
        <f>IF('Screening Criteria'!A9="","",'Screening Criteria'!A9)</f>
        <v/>
      </c>
      <c r="G2" s="360"/>
      <c r="H2" s="360"/>
      <c r="I2" s="360"/>
      <c r="J2" s="363" t="str">
        <f>IF('Screening Criteria'!D9="","",'Screening Criteria'!D9)</f>
        <v/>
      </c>
      <c r="K2" s="364"/>
      <c r="L2" s="365"/>
      <c r="M2" s="60" t="str">
        <f>'Screening Criteria'!K2</f>
        <v>v8.0.2</v>
      </c>
      <c r="N2" s="61">
        <f>'Screening Criteria'!L2</f>
        <v>45072</v>
      </c>
    </row>
    <row r="3" spans="1:16" ht="14.5" thickBot="1">
      <c r="A3" s="359" t="s">
        <v>147</v>
      </c>
      <c r="B3" s="359"/>
      <c r="C3" s="359"/>
      <c r="D3" s="359"/>
      <c r="E3" s="359"/>
      <c r="F3" s="359" t="s">
        <v>135</v>
      </c>
      <c r="G3" s="359"/>
      <c r="H3" s="359"/>
      <c r="I3" s="359"/>
      <c r="J3" s="359" t="s">
        <v>2</v>
      </c>
      <c r="K3" s="359"/>
      <c r="L3" s="359"/>
      <c r="M3" s="3"/>
    </row>
    <row r="4" spans="1:16" ht="30" customHeight="1" thickBot="1">
      <c r="A4" s="314" t="str">
        <f>IF('Screening Criteria'!F7="","",'Screening Criteria'!F7)</f>
        <v/>
      </c>
      <c r="B4" s="314"/>
      <c r="C4" s="314"/>
      <c r="D4" s="314"/>
      <c r="E4" s="314"/>
      <c r="F4" s="14" t="s">
        <v>110</v>
      </c>
      <c r="G4" s="15"/>
      <c r="H4" s="14" t="s">
        <v>111</v>
      </c>
      <c r="I4" s="15"/>
      <c r="J4" s="366"/>
      <c r="K4" s="366"/>
      <c r="L4" s="366"/>
      <c r="M4" s="3"/>
    </row>
    <row r="5" spans="1:16" ht="15" customHeight="1" thickBot="1">
      <c r="A5" s="334" t="s">
        <v>34</v>
      </c>
      <c r="B5" s="335"/>
      <c r="C5" s="334" t="s">
        <v>310</v>
      </c>
      <c r="D5" s="335"/>
      <c r="E5" s="330"/>
      <c r="F5" s="328" t="s">
        <v>4</v>
      </c>
      <c r="G5" s="329"/>
      <c r="H5" s="329"/>
      <c r="I5" s="330"/>
      <c r="J5" s="361" t="s">
        <v>154</v>
      </c>
      <c r="K5" s="361"/>
      <c r="L5" s="362"/>
      <c r="M5" s="3"/>
    </row>
    <row r="6" spans="1:16" ht="21" customHeight="1" thickBot="1">
      <c r="A6" s="326"/>
      <c r="B6" s="327"/>
      <c r="C6" s="326"/>
      <c r="D6" s="327"/>
      <c r="E6" s="336"/>
      <c r="F6" s="331" t="str">
        <f>IF('Screening Criteria'!H2="","",'Screening Criteria'!H2)</f>
        <v/>
      </c>
      <c r="G6" s="332"/>
      <c r="H6" s="332"/>
      <c r="I6" s="333"/>
      <c r="J6" s="303" t="str">
        <f>IF('Screening Criteria'!I3="","",'Screening Criteria'!I3)</f>
        <v/>
      </c>
      <c r="K6" s="303"/>
      <c r="L6" s="304"/>
      <c r="M6" s="3"/>
    </row>
    <row r="7" spans="1:16" s="1" customFormat="1" ht="16" thickBot="1">
      <c r="A7" s="305" t="s">
        <v>28</v>
      </c>
      <c r="B7" s="305"/>
      <c r="C7" s="306" t="s">
        <v>235</v>
      </c>
      <c r="D7" s="312"/>
      <c r="E7" s="306" t="s">
        <v>29</v>
      </c>
      <c r="F7" s="307"/>
      <c r="G7" s="367" t="s">
        <v>148</v>
      </c>
      <c r="H7" s="368"/>
      <c r="I7" s="305" t="s">
        <v>28</v>
      </c>
      <c r="J7" s="305"/>
      <c r="K7" s="306" t="s">
        <v>235</v>
      </c>
      <c r="L7" s="312"/>
      <c r="M7" s="306" t="s">
        <v>29</v>
      </c>
      <c r="N7" s="307"/>
      <c r="O7" s="310" t="s">
        <v>148</v>
      </c>
      <c r="P7" s="311"/>
    </row>
    <row r="8" spans="1:16" s="1" customFormat="1" ht="16" thickBot="1">
      <c r="A8" s="305" t="str">
        <f>IF('Screening Criteria'!A14="","",'Screening Criteria'!A14)</f>
        <v/>
      </c>
      <c r="B8" s="305"/>
      <c r="C8" s="306" t="str">
        <f>IF('Screening Criteria'!C14="","",'Screening Criteria'!C14)</f>
        <v/>
      </c>
      <c r="D8" s="312"/>
      <c r="E8" s="306" t="str">
        <f>IF('Screening Criteria'!E14="","",'Screening Criteria'!E14)</f>
        <v/>
      </c>
      <c r="F8" s="307"/>
      <c r="G8" s="308"/>
      <c r="H8" s="316"/>
      <c r="I8" s="305" t="str">
        <f>IF('Screening Criteria'!G14="","",'Screening Criteria'!G14)</f>
        <v/>
      </c>
      <c r="J8" s="305"/>
      <c r="K8" s="306" t="str">
        <f>IF('Screening Criteria'!I14="","",'Screening Criteria'!I14)</f>
        <v/>
      </c>
      <c r="L8" s="312"/>
      <c r="M8" s="306" t="str">
        <f>IF('Screening Criteria'!K14="","",'Screening Criteria'!K14)</f>
        <v/>
      </c>
      <c r="N8" s="307"/>
      <c r="O8" s="308"/>
      <c r="P8" s="309"/>
    </row>
    <row r="9" spans="1:16" s="1" customFormat="1" ht="16.5" customHeight="1" thickBot="1">
      <c r="A9" s="305" t="s">
        <v>28</v>
      </c>
      <c r="B9" s="305"/>
      <c r="C9" s="306" t="s">
        <v>235</v>
      </c>
      <c r="D9" s="312"/>
      <c r="E9" s="306" t="s">
        <v>29</v>
      </c>
      <c r="F9" s="307"/>
      <c r="G9" s="310" t="s">
        <v>148</v>
      </c>
      <c r="H9" s="317"/>
      <c r="I9" s="305" t="s">
        <v>28</v>
      </c>
      <c r="J9" s="305"/>
      <c r="K9" s="306" t="s">
        <v>235</v>
      </c>
      <c r="L9" s="312"/>
      <c r="M9" s="306" t="s">
        <v>29</v>
      </c>
      <c r="N9" s="307"/>
      <c r="O9" s="310" t="s">
        <v>148</v>
      </c>
      <c r="P9" s="311"/>
    </row>
    <row r="10" spans="1:16" s="1" customFormat="1" ht="16" thickBot="1">
      <c r="A10" s="305" t="str">
        <f>IF('Screening Criteria'!A16="","",'Screening Criteria'!A16)</f>
        <v/>
      </c>
      <c r="B10" s="305"/>
      <c r="C10" s="306" t="str">
        <f>IF('Screening Criteria'!C16="","",'Screening Criteria'!C16)</f>
        <v/>
      </c>
      <c r="D10" s="312"/>
      <c r="E10" s="306" t="str">
        <f>IF('Screening Criteria'!E16="","",'Screening Criteria'!E16)</f>
        <v/>
      </c>
      <c r="F10" s="307"/>
      <c r="G10" s="308"/>
      <c r="H10" s="316"/>
      <c r="I10" s="305" t="str">
        <f>IF('Screening Criteria'!G16="","",'Screening Criteria'!G16)</f>
        <v/>
      </c>
      <c r="J10" s="305"/>
      <c r="K10" s="306" t="str">
        <f>IF('Screening Criteria'!I16="","",'Screening Criteria'!I16)</f>
        <v/>
      </c>
      <c r="L10" s="312"/>
      <c r="M10" s="306" t="str">
        <f>IF('Screening Criteria'!K16="","",'Screening Criteria'!K16)</f>
        <v/>
      </c>
      <c r="N10" s="307"/>
      <c r="O10" s="308"/>
      <c r="P10" s="309"/>
    </row>
    <row r="11" spans="1:16" s="1" customFormat="1" ht="16.5" customHeight="1" thickBot="1">
      <c r="A11" s="305" t="s">
        <v>28</v>
      </c>
      <c r="B11" s="305"/>
      <c r="C11" s="306" t="s">
        <v>235</v>
      </c>
      <c r="D11" s="312"/>
      <c r="E11" s="306" t="s">
        <v>29</v>
      </c>
      <c r="F11" s="307"/>
      <c r="G11" s="310" t="s">
        <v>148</v>
      </c>
      <c r="H11" s="317"/>
      <c r="I11" s="305" t="s">
        <v>28</v>
      </c>
      <c r="J11" s="305"/>
      <c r="K11" s="306" t="s">
        <v>235</v>
      </c>
      <c r="L11" s="312"/>
      <c r="M11" s="306" t="s">
        <v>29</v>
      </c>
      <c r="N11" s="307"/>
      <c r="O11" s="310" t="s">
        <v>148</v>
      </c>
      <c r="P11" s="311"/>
    </row>
    <row r="12" spans="1:16" s="1" customFormat="1" ht="16" thickBot="1">
      <c r="A12" s="305" t="str">
        <f>IF('Screening Criteria'!A18="","",'Screening Criteria'!A18)</f>
        <v/>
      </c>
      <c r="B12" s="305"/>
      <c r="C12" s="306" t="str">
        <f>IF('Screening Criteria'!C18="","",'Screening Criteria'!C18)</f>
        <v/>
      </c>
      <c r="D12" s="312"/>
      <c r="E12" s="306" t="str">
        <f>IF('Screening Criteria'!E18="","",'Screening Criteria'!E18)</f>
        <v/>
      </c>
      <c r="F12" s="307"/>
      <c r="G12" s="308"/>
      <c r="H12" s="316"/>
      <c r="I12" s="305" t="str">
        <f>IF('Screening Criteria'!G18="","",'Screening Criteria'!G18)</f>
        <v/>
      </c>
      <c r="J12" s="305"/>
      <c r="K12" s="306" t="str">
        <f>IF('Screening Criteria'!I18="","",'Screening Criteria'!I18)</f>
        <v/>
      </c>
      <c r="L12" s="312"/>
      <c r="M12" s="306" t="str">
        <f>IF('Screening Criteria'!K18="","",'Screening Criteria'!K18)</f>
        <v/>
      </c>
      <c r="N12" s="307"/>
      <c r="O12" s="308"/>
      <c r="P12" s="309"/>
    </row>
    <row r="13" spans="1:16" s="1" customFormat="1" ht="16.5" customHeight="1" thickBot="1">
      <c r="A13" s="305" t="s">
        <v>28</v>
      </c>
      <c r="B13" s="305"/>
      <c r="C13" s="306" t="s">
        <v>235</v>
      </c>
      <c r="D13" s="312"/>
      <c r="E13" s="306" t="s">
        <v>29</v>
      </c>
      <c r="F13" s="307"/>
      <c r="G13" s="310" t="s">
        <v>148</v>
      </c>
      <c r="H13" s="317"/>
      <c r="I13" s="305" t="s">
        <v>28</v>
      </c>
      <c r="J13" s="305"/>
      <c r="K13" s="306" t="s">
        <v>235</v>
      </c>
      <c r="L13" s="312"/>
      <c r="M13" s="306" t="s">
        <v>29</v>
      </c>
      <c r="N13" s="307"/>
      <c r="O13" s="310" t="s">
        <v>148</v>
      </c>
      <c r="P13" s="311"/>
    </row>
    <row r="14" spans="1:16" s="1" customFormat="1" ht="16" thickBot="1">
      <c r="A14" s="305" t="str">
        <f>IF('Screening Criteria'!A20="","",'Screening Criteria'!A20)</f>
        <v/>
      </c>
      <c r="B14" s="305"/>
      <c r="C14" s="306" t="str">
        <f>IF('Screening Criteria'!C20="","",'Screening Criteria'!C20)</f>
        <v/>
      </c>
      <c r="D14" s="312"/>
      <c r="E14" s="306" t="str">
        <f>IF('Screening Criteria'!E20="","",'Screening Criteria'!E20)</f>
        <v/>
      </c>
      <c r="F14" s="307"/>
      <c r="G14" s="308"/>
      <c r="H14" s="316"/>
      <c r="I14" s="305" t="str">
        <f>IF('Screening Criteria'!G20="","",'Screening Criteria'!G20)</f>
        <v/>
      </c>
      <c r="J14" s="305"/>
      <c r="K14" s="306" t="str">
        <f>IF('Screening Criteria'!I20="","",'Screening Criteria'!I20)</f>
        <v/>
      </c>
      <c r="L14" s="312"/>
      <c r="M14" s="306" t="str">
        <f>IF('Screening Criteria'!K20="","",'Screening Criteria'!K20)</f>
        <v/>
      </c>
      <c r="N14" s="307"/>
      <c r="O14" s="308"/>
      <c r="P14" s="309"/>
    </row>
    <row r="15" spans="1:16" s="1" customFormat="1" ht="16.5" customHeight="1" thickBot="1">
      <c r="A15" s="305" t="s">
        <v>28</v>
      </c>
      <c r="B15" s="305"/>
      <c r="C15" s="306" t="s">
        <v>235</v>
      </c>
      <c r="D15" s="312"/>
      <c r="E15" s="306" t="s">
        <v>29</v>
      </c>
      <c r="F15" s="307"/>
      <c r="G15" s="310" t="s">
        <v>148</v>
      </c>
      <c r="H15" s="317"/>
      <c r="I15" s="305" t="s">
        <v>28</v>
      </c>
      <c r="J15" s="305"/>
      <c r="K15" s="306" t="s">
        <v>235</v>
      </c>
      <c r="L15" s="312"/>
      <c r="M15" s="306" t="s">
        <v>29</v>
      </c>
      <c r="N15" s="307"/>
      <c r="O15" s="310" t="s">
        <v>148</v>
      </c>
      <c r="P15" s="311"/>
    </row>
    <row r="16" spans="1:16" s="1" customFormat="1" ht="16" thickBot="1">
      <c r="A16" s="305" t="str">
        <f>IF('Screening Criteria'!A22="","",'Screening Criteria'!A22)</f>
        <v/>
      </c>
      <c r="B16" s="305"/>
      <c r="C16" s="306" t="str">
        <f>IF('Screening Criteria'!C22="","",'Screening Criteria'!C22)</f>
        <v/>
      </c>
      <c r="D16" s="312"/>
      <c r="E16" s="306" t="str">
        <f>IF('Screening Criteria'!E22="","",'Screening Criteria'!E22)</f>
        <v/>
      </c>
      <c r="F16" s="307"/>
      <c r="G16" s="308"/>
      <c r="H16" s="316"/>
      <c r="I16" s="305" t="str">
        <f>IF('Screening Criteria'!G22="","",'Screening Criteria'!G22)</f>
        <v/>
      </c>
      <c r="J16" s="305"/>
      <c r="K16" s="306" t="str">
        <f>IF('Screening Criteria'!I22="","",'Screening Criteria'!I22)</f>
        <v/>
      </c>
      <c r="L16" s="312"/>
      <c r="M16" s="306" t="str">
        <f>IF('Screening Criteria'!K22="","",'Screening Criteria'!K22)</f>
        <v/>
      </c>
      <c r="N16" s="307"/>
      <c r="O16" s="308"/>
      <c r="P16" s="309"/>
    </row>
    <row r="17" spans="1:16" s="1" customFormat="1" ht="16.5" customHeight="1" thickBot="1">
      <c r="A17" s="305" t="s">
        <v>28</v>
      </c>
      <c r="B17" s="305"/>
      <c r="C17" s="306" t="s">
        <v>235</v>
      </c>
      <c r="D17" s="312"/>
      <c r="E17" s="306" t="s">
        <v>29</v>
      </c>
      <c r="F17" s="307"/>
      <c r="G17" s="310" t="s">
        <v>148</v>
      </c>
      <c r="H17" s="317"/>
      <c r="I17" s="305" t="s">
        <v>28</v>
      </c>
      <c r="J17" s="305"/>
      <c r="K17" s="306" t="s">
        <v>235</v>
      </c>
      <c r="L17" s="312"/>
      <c r="M17" s="306" t="s">
        <v>29</v>
      </c>
      <c r="N17" s="307"/>
      <c r="O17" s="310" t="s">
        <v>148</v>
      </c>
      <c r="P17" s="311"/>
    </row>
    <row r="18" spans="1:16" s="1" customFormat="1" ht="16" thickBot="1">
      <c r="A18" s="305" t="str">
        <f>IF('Screening Criteria'!A24="","",'Screening Criteria'!A24)</f>
        <v/>
      </c>
      <c r="B18" s="305"/>
      <c r="C18" s="306" t="str">
        <f>IF('Screening Criteria'!C24="","",'Screening Criteria'!C24)</f>
        <v/>
      </c>
      <c r="D18" s="312"/>
      <c r="E18" s="324" t="str">
        <f>IF('Screening Criteria'!E24="","",'Screening Criteria'!E24)</f>
        <v/>
      </c>
      <c r="F18" s="325"/>
      <c r="G18" s="308"/>
      <c r="H18" s="316"/>
      <c r="I18" s="305" t="str">
        <f>IF('Screening Criteria'!G24="","",'Screening Criteria'!G24)</f>
        <v/>
      </c>
      <c r="J18" s="305"/>
      <c r="K18" s="306" t="str">
        <f>IF('Screening Criteria'!I24="","",'Screening Criteria'!I24)</f>
        <v/>
      </c>
      <c r="L18" s="312"/>
      <c r="M18" s="324" t="str">
        <f>IF('Screening Criteria'!K24="","",'Screening Criteria'!K24)</f>
        <v/>
      </c>
      <c r="N18" s="325"/>
      <c r="O18" s="308"/>
      <c r="P18" s="309"/>
    </row>
    <row r="19" spans="1:16" s="1" customFormat="1" ht="42.65" customHeight="1" thickBot="1">
      <c r="A19" s="318" t="s">
        <v>188</v>
      </c>
      <c r="B19" s="319"/>
      <c r="C19" s="320"/>
      <c r="D19" s="321" t="str">
        <f>IF('Screening Criteria'!C25="","",'Screening Criteria'!C25)</f>
        <v/>
      </c>
      <c r="E19" s="322"/>
      <c r="F19" s="322"/>
      <c r="G19" s="322"/>
      <c r="H19" s="322"/>
      <c r="I19" s="322"/>
      <c r="J19" s="322"/>
      <c r="K19" s="322"/>
      <c r="L19" s="323"/>
    </row>
    <row r="20" spans="1:16" ht="14.5" thickBot="1">
      <c r="A20" s="313" t="s">
        <v>5</v>
      </c>
      <c r="B20" s="314"/>
      <c r="C20" s="314"/>
      <c r="D20" s="315"/>
      <c r="E20" s="315"/>
      <c r="F20" s="315"/>
      <c r="G20" s="315"/>
      <c r="H20" s="315"/>
      <c r="I20" s="315"/>
      <c r="J20" s="315"/>
      <c r="K20" s="315"/>
      <c r="L20" s="315"/>
      <c r="M20" s="3"/>
    </row>
    <row r="21" spans="1:16" ht="14.5" thickBot="1">
      <c r="A21" s="314" t="s">
        <v>6</v>
      </c>
      <c r="B21" s="314"/>
      <c r="C21" s="353"/>
      <c r="D21" s="353"/>
      <c r="E21" s="353"/>
      <c r="F21" s="353"/>
      <c r="G21" s="353"/>
      <c r="H21" s="353"/>
      <c r="I21" s="353"/>
      <c r="J21" s="353"/>
      <c r="K21" s="353"/>
      <c r="L21" s="353"/>
      <c r="M21" s="3"/>
    </row>
    <row r="22" spans="1:16" ht="30" customHeight="1" thickBot="1">
      <c r="A22" s="354"/>
      <c r="B22" s="355"/>
      <c r="C22" s="355"/>
      <c r="D22" s="355"/>
      <c r="E22" s="355"/>
      <c r="F22" s="355"/>
      <c r="G22" s="355"/>
      <c r="H22" s="355"/>
      <c r="I22" s="355"/>
      <c r="J22" s="355"/>
      <c r="K22" s="355"/>
      <c r="L22" s="355"/>
      <c r="M22" s="3"/>
    </row>
    <row r="23" spans="1:16" ht="14.5" thickBot="1">
      <c r="A23" s="369" t="s">
        <v>7</v>
      </c>
      <c r="B23" s="370"/>
      <c r="C23" s="370"/>
      <c r="D23" s="370"/>
      <c r="E23" s="370"/>
      <c r="F23" s="370"/>
      <c r="G23" s="370"/>
      <c r="H23" s="370"/>
      <c r="I23" s="370"/>
      <c r="J23" s="370"/>
      <c r="K23" s="370"/>
      <c r="L23" s="370"/>
      <c r="M23" s="3"/>
    </row>
    <row r="24" spans="1:16" ht="24.75" customHeight="1" thickBot="1">
      <c r="A24" s="376"/>
      <c r="B24" s="377"/>
      <c r="C24" s="377"/>
      <c r="D24" s="377"/>
      <c r="E24" s="377"/>
      <c r="F24" s="377"/>
      <c r="G24" s="377"/>
      <c r="H24" s="377"/>
      <c r="I24" s="377"/>
      <c r="J24" s="377"/>
      <c r="K24" s="377"/>
      <c r="L24" s="377"/>
      <c r="M24" s="3"/>
    </row>
    <row r="25" spans="1:16" ht="18" customHeight="1" thickBot="1">
      <c r="A25" s="331" t="s">
        <v>8</v>
      </c>
      <c r="B25" s="399"/>
      <c r="C25" s="354"/>
      <c r="D25" s="355"/>
      <c r="E25" s="355"/>
      <c r="F25" s="355"/>
      <c r="G25" s="355"/>
      <c r="H25" s="355"/>
      <c r="I25" s="355"/>
      <c r="J25" s="355"/>
      <c r="K25" s="355"/>
      <c r="L25" s="355"/>
      <c r="M25" s="3"/>
    </row>
    <row r="26" spans="1:16" ht="14.5" thickBot="1">
      <c r="A26" s="378" t="s">
        <v>155</v>
      </c>
      <c r="B26" s="379"/>
      <c r="C26" s="379"/>
      <c r="D26" s="379"/>
      <c r="E26" s="379"/>
      <c r="F26" s="379"/>
      <c r="G26" s="379"/>
      <c r="H26" s="379"/>
      <c r="I26" s="379"/>
      <c r="J26" s="379"/>
      <c r="K26" s="379"/>
      <c r="L26" s="379"/>
      <c r="M26" s="3"/>
    </row>
    <row r="27" spans="1:16" ht="27.75" customHeight="1" thickBot="1">
      <c r="A27" s="376" t="s">
        <v>9</v>
      </c>
      <c r="B27" s="377"/>
      <c r="C27" s="377"/>
      <c r="D27" s="377"/>
      <c r="E27" s="377"/>
      <c r="F27" s="377"/>
      <c r="G27" s="377"/>
      <c r="H27" s="377"/>
      <c r="I27" s="377"/>
      <c r="J27" s="377"/>
      <c r="K27" s="377"/>
      <c r="L27" s="377"/>
      <c r="M27" s="3"/>
    </row>
    <row r="28" spans="1:16" ht="15" customHeight="1" thickBot="1">
      <c r="A28" s="376" t="s">
        <v>10</v>
      </c>
      <c r="B28" s="376"/>
      <c r="C28" s="376"/>
      <c r="D28" s="376"/>
      <c r="E28" s="376"/>
      <c r="F28" s="376"/>
      <c r="G28" s="376"/>
      <c r="H28" s="376"/>
      <c r="I28" s="376"/>
      <c r="J28" s="376"/>
      <c r="K28" s="376"/>
      <c r="L28" s="376"/>
      <c r="M28" s="3"/>
    </row>
    <row r="29" spans="1:16" ht="15" customHeight="1" thickBot="1">
      <c r="A29" s="376" t="s">
        <v>11</v>
      </c>
      <c r="B29" s="376"/>
      <c r="C29" s="376"/>
      <c r="D29" s="376"/>
      <c r="E29" s="376"/>
      <c r="F29" s="376"/>
      <c r="G29" s="376"/>
      <c r="H29" s="376"/>
      <c r="I29" s="376"/>
      <c r="J29" s="376"/>
      <c r="K29" s="376"/>
      <c r="L29" s="376"/>
      <c r="M29" s="3"/>
    </row>
    <row r="30" spans="1:16" ht="14.5" thickBot="1">
      <c r="A30" s="378" t="s">
        <v>12</v>
      </c>
      <c r="B30" s="379"/>
      <c r="C30" s="379"/>
      <c r="D30" s="379"/>
      <c r="E30" s="379"/>
      <c r="F30" s="379"/>
      <c r="G30" s="389"/>
      <c r="H30" s="389"/>
      <c r="I30" s="389"/>
      <c r="J30" s="389"/>
      <c r="K30" s="389"/>
      <c r="L30" s="389"/>
      <c r="M30" s="3"/>
    </row>
    <row r="31" spans="1:16" ht="15" customHeight="1">
      <c r="A31" s="347" t="s">
        <v>141</v>
      </c>
      <c r="B31" s="348"/>
      <c r="C31" s="348"/>
      <c r="D31" s="348"/>
      <c r="E31" s="348"/>
      <c r="F31" s="348"/>
      <c r="G31" s="337" t="s">
        <v>22</v>
      </c>
      <c r="H31" s="337"/>
      <c r="I31" s="337"/>
      <c r="J31" s="337" t="s">
        <v>23</v>
      </c>
      <c r="K31" s="337"/>
      <c r="L31" s="338"/>
      <c r="M31" s="3"/>
    </row>
    <row r="32" spans="1:16" ht="15" customHeight="1" thickBot="1">
      <c r="A32" s="349"/>
      <c r="B32" s="350"/>
      <c r="C32" s="350"/>
      <c r="D32" s="350"/>
      <c r="E32" s="350"/>
      <c r="F32" s="350"/>
      <c r="G32" s="339"/>
      <c r="H32" s="339"/>
      <c r="I32" s="339"/>
      <c r="J32" s="339"/>
      <c r="K32" s="339"/>
      <c r="L32" s="340"/>
      <c r="M32" s="3"/>
    </row>
    <row r="33" spans="1:13" ht="43.75" customHeight="1" thickBot="1">
      <c r="A33" s="396" t="s">
        <v>283</v>
      </c>
      <c r="B33" s="397"/>
      <c r="C33" s="397"/>
      <c r="D33" s="397"/>
      <c r="E33" s="397"/>
      <c r="F33" s="397"/>
      <c r="G33" s="397"/>
      <c r="H33" s="397"/>
      <c r="I33" s="397"/>
      <c r="J33" s="397"/>
      <c r="K33" s="397"/>
      <c r="L33" s="398"/>
      <c r="M33" s="3"/>
    </row>
    <row r="34" spans="1:13" ht="15" customHeight="1">
      <c r="A34" s="351" t="s">
        <v>144</v>
      </c>
      <c r="B34" s="352"/>
      <c r="C34" s="352"/>
      <c r="D34" s="352"/>
      <c r="E34" s="352"/>
      <c r="F34" s="352"/>
      <c r="G34" s="382" t="s">
        <v>32</v>
      </c>
      <c r="H34" s="383"/>
      <c r="I34" s="384" t="s">
        <v>22</v>
      </c>
      <c r="J34" s="385"/>
      <c r="K34" s="393" t="s">
        <v>23</v>
      </c>
      <c r="L34" s="385"/>
      <c r="M34" s="3"/>
    </row>
    <row r="35" spans="1:13" ht="15" customHeight="1" thickBot="1">
      <c r="A35" s="351"/>
      <c r="B35" s="352"/>
      <c r="C35" s="352"/>
      <c r="D35" s="352"/>
      <c r="E35" s="352"/>
      <c r="F35" s="352"/>
      <c r="G35" s="380"/>
      <c r="H35" s="381"/>
      <c r="I35" s="386"/>
      <c r="J35" s="386"/>
      <c r="K35" s="386"/>
      <c r="L35" s="386"/>
      <c r="M35" s="3"/>
    </row>
    <row r="36" spans="1:13" ht="15" customHeight="1" thickBot="1">
      <c r="A36" s="351" t="s">
        <v>145</v>
      </c>
      <c r="B36" s="352"/>
      <c r="C36" s="352"/>
      <c r="D36" s="352"/>
      <c r="E36" s="352"/>
      <c r="F36" s="352"/>
      <c r="G36" s="343"/>
      <c r="H36" s="343"/>
      <c r="I36" s="343"/>
      <c r="J36" s="344"/>
      <c r="K36" s="394" t="s">
        <v>33</v>
      </c>
      <c r="L36" s="395"/>
      <c r="M36" s="3"/>
    </row>
    <row r="37" spans="1:13" ht="15" customHeight="1" thickBot="1">
      <c r="A37" s="351"/>
      <c r="B37" s="352"/>
      <c r="C37" s="352"/>
      <c r="D37" s="352"/>
      <c r="E37" s="352"/>
      <c r="F37" s="352"/>
      <c r="G37" s="345"/>
      <c r="H37" s="345"/>
      <c r="I37" s="345"/>
      <c r="J37" s="346"/>
      <c r="K37" s="341"/>
      <c r="L37" s="342"/>
      <c r="M37" s="3"/>
    </row>
    <row r="38" spans="1:13" ht="15" customHeight="1" thickBot="1">
      <c r="A38" s="351" t="s">
        <v>143</v>
      </c>
      <c r="B38" s="352"/>
      <c r="C38" s="352"/>
      <c r="D38" s="352"/>
      <c r="E38" s="352"/>
      <c r="F38" s="352"/>
      <c r="G38" s="387" t="s">
        <v>32</v>
      </c>
      <c r="H38" s="388"/>
      <c r="I38" s="305" t="s">
        <v>22</v>
      </c>
      <c r="J38" s="305"/>
      <c r="K38" s="305" t="s">
        <v>23</v>
      </c>
      <c r="L38" s="305"/>
      <c r="M38" s="3"/>
    </row>
    <row r="39" spans="1:13" ht="15" customHeight="1" thickBot="1">
      <c r="A39" s="351"/>
      <c r="B39" s="352"/>
      <c r="C39" s="352"/>
      <c r="D39" s="352"/>
      <c r="E39" s="352"/>
      <c r="F39" s="352"/>
      <c r="G39" s="400"/>
      <c r="H39" s="401"/>
      <c r="I39" s="402"/>
      <c r="J39" s="402"/>
      <c r="K39" s="402"/>
      <c r="L39" s="402"/>
      <c r="M39" s="3"/>
    </row>
    <row r="40" spans="1:13" ht="15" customHeight="1" thickBot="1">
      <c r="A40" s="412" t="s">
        <v>142</v>
      </c>
      <c r="B40" s="175"/>
      <c r="C40" s="175"/>
      <c r="D40" s="175"/>
      <c r="E40" s="175"/>
      <c r="F40" s="175"/>
      <c r="G40" s="403" t="s">
        <v>189</v>
      </c>
      <c r="H40" s="404"/>
      <c r="I40" s="305" t="s">
        <v>22</v>
      </c>
      <c r="J40" s="305"/>
      <c r="K40" s="305" t="s">
        <v>23</v>
      </c>
      <c r="L40" s="305"/>
    </row>
    <row r="41" spans="1:13" ht="15" customHeight="1" thickBot="1">
      <c r="A41" s="349"/>
      <c r="B41" s="350"/>
      <c r="C41" s="350"/>
      <c r="D41" s="350"/>
      <c r="E41" s="350"/>
      <c r="F41" s="350"/>
      <c r="G41" s="400"/>
      <c r="H41" s="401"/>
      <c r="I41" s="402"/>
      <c r="J41" s="402"/>
      <c r="K41" s="402"/>
      <c r="L41" s="402"/>
    </row>
    <row r="42" spans="1:13" ht="14.5" thickBot="1">
      <c r="A42" s="390" t="s">
        <v>13</v>
      </c>
      <c r="B42" s="391"/>
      <c r="C42" s="391"/>
      <c r="D42" s="391"/>
      <c r="E42" s="391"/>
      <c r="F42" s="391"/>
      <c r="G42" s="391"/>
      <c r="H42" s="391"/>
      <c r="I42" s="391"/>
      <c r="J42" s="391"/>
      <c r="K42" s="391"/>
      <c r="L42" s="392"/>
    </row>
    <row r="43" spans="1:13" ht="15" customHeight="1">
      <c r="A43" s="407" t="s">
        <v>0</v>
      </c>
      <c r="B43" s="408"/>
      <c r="C43" s="408"/>
      <c r="D43" s="408"/>
      <c r="E43" s="408"/>
      <c r="F43" s="408"/>
      <c r="G43" s="408"/>
      <c r="H43" s="408"/>
      <c r="I43" s="371" t="s">
        <v>2</v>
      </c>
      <c r="J43" s="357"/>
      <c r="K43" s="357"/>
      <c r="L43" s="372"/>
    </row>
    <row r="44" spans="1:13" ht="30" customHeight="1" thickBot="1">
      <c r="A44" s="409" t="str">
        <f>IF(A2="","",A2)</f>
        <v/>
      </c>
      <c r="B44" s="410"/>
      <c r="C44" s="410"/>
      <c r="D44" s="410"/>
      <c r="E44" s="410"/>
      <c r="F44" s="410"/>
      <c r="G44" s="410"/>
      <c r="H44" s="410"/>
      <c r="I44" s="373" t="str">
        <f>IF(J4="","",J4)</f>
        <v/>
      </c>
      <c r="J44" s="374"/>
      <c r="K44" s="374"/>
      <c r="L44" s="375"/>
    </row>
    <row r="45" spans="1:13" ht="24.75" customHeight="1" thickBot="1">
      <c r="A45" s="414" t="s">
        <v>15</v>
      </c>
      <c r="B45" s="415"/>
      <c r="C45" s="415"/>
      <c r="D45" s="415"/>
      <c r="E45" s="415"/>
      <c r="F45" s="415"/>
      <c r="G45" s="415"/>
      <c r="H45" s="415"/>
      <c r="I45" s="415"/>
      <c r="J45" s="415"/>
      <c r="K45" s="415"/>
      <c r="L45" s="416"/>
    </row>
    <row r="46" spans="1:13" ht="31.5" customHeight="1" thickBot="1">
      <c r="A46" s="413" t="s">
        <v>16</v>
      </c>
      <c r="B46" s="413"/>
      <c r="C46" s="413"/>
      <c r="D46" s="413" t="s">
        <v>17</v>
      </c>
      <c r="E46" s="417"/>
      <c r="F46" s="417"/>
      <c r="G46" s="417"/>
      <c r="H46" s="413" t="s">
        <v>18</v>
      </c>
      <c r="I46" s="388"/>
      <c r="J46" s="388"/>
      <c r="K46" s="413" t="s">
        <v>19</v>
      </c>
      <c r="L46" s="388"/>
    </row>
    <row r="47" spans="1:13" ht="20.149999999999999" customHeight="1" thickBot="1">
      <c r="A47" s="411"/>
      <c r="B47" s="411"/>
      <c r="C47" s="411"/>
      <c r="D47" s="411"/>
      <c r="E47" s="411"/>
      <c r="F47" s="411"/>
      <c r="G47" s="411"/>
      <c r="H47" s="411"/>
      <c r="I47" s="411"/>
      <c r="J47" s="405"/>
      <c r="K47" s="405"/>
      <c r="L47" s="406"/>
    </row>
    <row r="48" spans="1:13" ht="20.149999999999999" customHeight="1" thickBot="1">
      <c r="A48" s="411"/>
      <c r="B48" s="411"/>
      <c r="C48" s="411"/>
      <c r="D48" s="411"/>
      <c r="E48" s="411"/>
      <c r="F48" s="411"/>
      <c r="G48" s="411"/>
      <c r="H48" s="411"/>
      <c r="I48" s="411"/>
      <c r="J48" s="405"/>
      <c r="K48" s="405"/>
      <c r="L48" s="406"/>
    </row>
    <row r="49" spans="1:12" ht="20.149999999999999" customHeight="1" thickBot="1">
      <c r="A49" s="411"/>
      <c r="B49" s="411"/>
      <c r="C49" s="411"/>
      <c r="D49" s="411"/>
      <c r="E49" s="411"/>
      <c r="F49" s="411"/>
      <c r="G49" s="411"/>
      <c r="H49" s="411"/>
      <c r="I49" s="411"/>
      <c r="J49" s="405"/>
      <c r="K49" s="405"/>
      <c r="L49" s="406"/>
    </row>
    <row r="50" spans="1:12" ht="20.149999999999999" customHeight="1" thickBot="1">
      <c r="A50" s="411"/>
      <c r="B50" s="411"/>
      <c r="C50" s="411"/>
      <c r="D50" s="411"/>
      <c r="E50" s="411"/>
      <c r="F50" s="411"/>
      <c r="G50" s="411"/>
      <c r="H50" s="411"/>
      <c r="I50" s="411"/>
      <c r="J50" s="405"/>
      <c r="K50" s="405"/>
      <c r="L50" s="406"/>
    </row>
    <row r="51" spans="1:12" ht="20.149999999999999" customHeight="1" thickBot="1">
      <c r="A51" s="411"/>
      <c r="B51" s="411"/>
      <c r="C51" s="411"/>
      <c r="D51" s="411"/>
      <c r="E51" s="411"/>
      <c r="F51" s="411"/>
      <c r="G51" s="411"/>
      <c r="H51" s="411"/>
      <c r="I51" s="411"/>
      <c r="J51" s="405"/>
      <c r="K51" s="405"/>
      <c r="L51" s="406"/>
    </row>
    <row r="52" spans="1:12" ht="20.149999999999999" customHeight="1" thickBot="1">
      <c r="A52" s="411"/>
      <c r="B52" s="411"/>
      <c r="C52" s="411"/>
      <c r="D52" s="411"/>
      <c r="E52" s="411"/>
      <c r="F52" s="411"/>
      <c r="G52" s="411"/>
      <c r="H52" s="411"/>
      <c r="I52" s="411"/>
      <c r="J52" s="405"/>
      <c r="K52" s="405"/>
      <c r="L52" s="406"/>
    </row>
    <row r="53" spans="1:12" ht="20.149999999999999" customHeight="1" thickBot="1">
      <c r="A53" s="411"/>
      <c r="B53" s="411"/>
      <c r="C53" s="411"/>
      <c r="D53" s="411"/>
      <c r="E53" s="411"/>
      <c r="F53" s="411"/>
      <c r="G53" s="411"/>
      <c r="H53" s="411"/>
      <c r="I53" s="411"/>
      <c r="J53" s="405"/>
      <c r="K53" s="405"/>
      <c r="L53" s="406"/>
    </row>
    <row r="54" spans="1:12" ht="20.149999999999999" customHeight="1" thickBot="1">
      <c r="A54" s="411"/>
      <c r="B54" s="411"/>
      <c r="C54" s="411"/>
      <c r="D54" s="411"/>
      <c r="E54" s="411"/>
      <c r="F54" s="411"/>
      <c r="G54" s="411"/>
      <c r="H54" s="411"/>
      <c r="I54" s="411"/>
      <c r="J54" s="405"/>
      <c r="K54" s="405"/>
      <c r="L54" s="406"/>
    </row>
    <row r="55" spans="1:12" ht="20.149999999999999" customHeight="1" thickBot="1">
      <c r="A55" s="411"/>
      <c r="B55" s="411"/>
      <c r="C55" s="411"/>
      <c r="D55" s="411"/>
      <c r="E55" s="411"/>
      <c r="F55" s="411"/>
      <c r="G55" s="411"/>
      <c r="H55" s="411"/>
      <c r="I55" s="411"/>
      <c r="J55" s="405"/>
      <c r="K55" s="405"/>
      <c r="L55" s="406"/>
    </row>
    <row r="56" spans="1:12" ht="20.149999999999999" customHeight="1" thickBot="1">
      <c r="A56" s="411"/>
      <c r="B56" s="411"/>
      <c r="C56" s="411"/>
      <c r="D56" s="411"/>
      <c r="E56" s="411"/>
      <c r="F56" s="411"/>
      <c r="G56" s="411"/>
      <c r="H56" s="411"/>
      <c r="I56" s="411"/>
      <c r="J56" s="405"/>
      <c r="K56" s="405"/>
      <c r="L56" s="406"/>
    </row>
    <row r="57" spans="1:12" ht="20.149999999999999" customHeight="1" thickBot="1">
      <c r="A57" s="411"/>
      <c r="B57" s="411"/>
      <c r="C57" s="411"/>
      <c r="D57" s="411"/>
      <c r="E57" s="411"/>
      <c r="F57" s="411"/>
      <c r="G57" s="411"/>
      <c r="H57" s="411"/>
      <c r="I57" s="411"/>
      <c r="J57" s="405"/>
      <c r="K57" s="405"/>
      <c r="L57" s="406"/>
    </row>
    <row r="58" spans="1:12" ht="20.149999999999999" customHeight="1" thickBot="1">
      <c r="A58" s="411"/>
      <c r="B58" s="411"/>
      <c r="C58" s="411"/>
      <c r="D58" s="411"/>
      <c r="E58" s="411"/>
      <c r="F58" s="411"/>
      <c r="G58" s="411"/>
      <c r="H58" s="411"/>
      <c r="I58" s="411"/>
      <c r="J58" s="405"/>
      <c r="K58" s="405"/>
      <c r="L58" s="406"/>
    </row>
    <row r="59" spans="1:12" ht="20.149999999999999" customHeight="1" thickBot="1">
      <c r="A59" s="411"/>
      <c r="B59" s="411"/>
      <c r="C59" s="411"/>
      <c r="D59" s="411"/>
      <c r="E59" s="411"/>
      <c r="F59" s="411"/>
      <c r="G59" s="411"/>
      <c r="H59" s="411"/>
      <c r="I59" s="411"/>
      <c r="J59" s="405"/>
      <c r="K59" s="405"/>
      <c r="L59" s="406"/>
    </row>
    <row r="60" spans="1:12" ht="20.149999999999999" customHeight="1" thickBot="1">
      <c r="A60" s="411"/>
      <c r="B60" s="411"/>
      <c r="C60" s="411"/>
      <c r="D60" s="411"/>
      <c r="E60" s="411"/>
      <c r="F60" s="411"/>
      <c r="G60" s="411"/>
      <c r="H60" s="411"/>
      <c r="I60" s="411"/>
      <c r="J60" s="405"/>
      <c r="K60" s="405"/>
      <c r="L60" s="406"/>
    </row>
    <row r="61" spans="1:12" ht="20.149999999999999" customHeight="1" thickBot="1">
      <c r="A61" s="411"/>
      <c r="B61" s="411"/>
      <c r="C61" s="411"/>
      <c r="D61" s="411"/>
      <c r="E61" s="411"/>
      <c r="F61" s="411"/>
      <c r="G61" s="411"/>
      <c r="H61" s="411"/>
      <c r="I61" s="411"/>
      <c r="J61" s="405"/>
      <c r="K61" s="405"/>
      <c r="L61" s="406"/>
    </row>
    <row r="62" spans="1:12" ht="20.149999999999999" customHeight="1" thickBot="1">
      <c r="A62" s="411"/>
      <c r="B62" s="411"/>
      <c r="C62" s="411"/>
      <c r="D62" s="411"/>
      <c r="E62" s="411"/>
      <c r="F62" s="411"/>
      <c r="G62" s="411"/>
      <c r="H62" s="411"/>
      <c r="I62" s="411"/>
      <c r="J62" s="405"/>
      <c r="K62" s="405"/>
      <c r="L62" s="406"/>
    </row>
    <row r="63" spans="1:12" ht="20.149999999999999" customHeight="1" thickBot="1">
      <c r="A63" s="411"/>
      <c r="B63" s="411"/>
      <c r="C63" s="411"/>
      <c r="D63" s="411"/>
      <c r="E63" s="411"/>
      <c r="F63" s="411"/>
      <c r="G63" s="411"/>
      <c r="H63" s="411"/>
      <c r="I63" s="411"/>
      <c r="J63" s="405"/>
      <c r="K63" s="405"/>
      <c r="L63" s="406"/>
    </row>
    <row r="64" spans="1:12" ht="20.149999999999999" customHeight="1" thickBot="1">
      <c r="A64" s="411"/>
      <c r="B64" s="411"/>
      <c r="C64" s="411"/>
      <c r="D64" s="411"/>
      <c r="E64" s="411"/>
      <c r="F64" s="411"/>
      <c r="G64" s="411"/>
      <c r="H64" s="411"/>
      <c r="I64" s="411"/>
      <c r="J64" s="405"/>
      <c r="K64" s="405"/>
      <c r="L64" s="406"/>
    </row>
    <row r="65" spans="1:12" ht="20.149999999999999" customHeight="1" thickBot="1">
      <c r="A65" s="411"/>
      <c r="B65" s="411"/>
      <c r="C65" s="411"/>
      <c r="D65" s="411"/>
      <c r="E65" s="411"/>
      <c r="F65" s="411"/>
      <c r="G65" s="411"/>
      <c r="H65" s="411"/>
      <c r="I65" s="411"/>
      <c r="J65" s="405"/>
      <c r="K65" s="405"/>
      <c r="L65" s="406"/>
    </row>
    <row r="66" spans="1:12" ht="20.149999999999999" customHeight="1" thickBot="1">
      <c r="A66" s="411"/>
      <c r="B66" s="411"/>
      <c r="C66" s="411"/>
      <c r="D66" s="411"/>
      <c r="E66" s="411"/>
      <c r="F66" s="411"/>
      <c r="G66" s="411"/>
      <c r="H66" s="411"/>
      <c r="I66" s="411"/>
      <c r="J66" s="405"/>
      <c r="K66" s="405"/>
      <c r="L66" s="406"/>
    </row>
    <row r="67" spans="1:12" ht="26.25" customHeight="1" thickBot="1">
      <c r="A67" s="424" t="s">
        <v>197</v>
      </c>
      <c r="B67" s="425"/>
      <c r="C67" s="425"/>
      <c r="D67" s="425"/>
      <c r="E67" s="425"/>
      <c r="F67" s="425"/>
      <c r="G67" s="425"/>
      <c r="H67" s="425"/>
      <c r="I67" s="425"/>
      <c r="J67" s="425"/>
      <c r="K67" s="425"/>
      <c r="L67" s="45"/>
    </row>
    <row r="68" spans="1:12" ht="15" thickTop="1" thickBot="1">
      <c r="A68" s="421" t="s">
        <v>16</v>
      </c>
      <c r="B68" s="421"/>
      <c r="C68" s="421"/>
      <c r="D68" s="421" t="s">
        <v>17</v>
      </c>
      <c r="E68" s="422"/>
      <c r="F68" s="422"/>
      <c r="G68" s="422"/>
      <c r="H68" s="421" t="s">
        <v>18</v>
      </c>
      <c r="I68" s="423"/>
      <c r="J68" s="423"/>
      <c r="K68" s="421" t="s">
        <v>19</v>
      </c>
      <c r="L68" s="423"/>
    </row>
    <row r="69" spans="1:12" ht="20.149999999999999" customHeight="1" thickTop="1" thickBot="1">
      <c r="A69" s="418"/>
      <c r="B69" s="418"/>
      <c r="C69" s="418"/>
      <c r="D69" s="418"/>
      <c r="E69" s="418"/>
      <c r="F69" s="418"/>
      <c r="G69" s="418"/>
      <c r="H69" s="418"/>
      <c r="I69" s="418"/>
      <c r="J69" s="419"/>
      <c r="K69" s="419"/>
      <c r="L69" s="420"/>
    </row>
    <row r="70" spans="1:12" ht="20.149999999999999" customHeight="1" thickBot="1">
      <c r="A70" s="411"/>
      <c r="B70" s="411"/>
      <c r="C70" s="411"/>
      <c r="D70" s="411"/>
      <c r="E70" s="411"/>
      <c r="F70" s="411"/>
      <c r="G70" s="411"/>
      <c r="H70" s="411"/>
      <c r="I70" s="411"/>
      <c r="J70" s="405"/>
      <c r="K70" s="405"/>
      <c r="L70" s="406"/>
    </row>
    <row r="71" spans="1:12" ht="20.149999999999999" customHeight="1" thickBot="1">
      <c r="A71" s="411"/>
      <c r="B71" s="411"/>
      <c r="C71" s="411"/>
      <c r="D71" s="411"/>
      <c r="E71" s="411"/>
      <c r="F71" s="411"/>
      <c r="G71" s="411"/>
      <c r="H71" s="411"/>
      <c r="I71" s="411"/>
      <c r="J71" s="405"/>
      <c r="K71" s="405"/>
      <c r="L71" s="406"/>
    </row>
    <row r="72" spans="1:12" ht="20.149999999999999" customHeight="1" thickBot="1">
      <c r="A72" s="411"/>
      <c r="B72" s="411"/>
      <c r="C72" s="411"/>
      <c r="D72" s="411"/>
      <c r="E72" s="411"/>
      <c r="F72" s="411"/>
      <c r="G72" s="411"/>
      <c r="H72" s="411"/>
      <c r="I72" s="411"/>
      <c r="J72" s="405"/>
      <c r="K72" s="405"/>
      <c r="L72" s="406"/>
    </row>
    <row r="73" spans="1:12" ht="20.149999999999999" customHeight="1" thickBot="1">
      <c r="A73" s="426"/>
      <c r="B73" s="427"/>
      <c r="C73" s="428"/>
      <c r="D73" s="426"/>
      <c r="E73" s="427"/>
      <c r="F73" s="427"/>
      <c r="G73" s="428"/>
      <c r="H73" s="411"/>
      <c r="I73" s="411"/>
      <c r="J73" s="405"/>
      <c r="K73" s="405"/>
      <c r="L73" s="406"/>
    </row>
    <row r="74" spans="1:12" ht="20.149999999999999" customHeight="1" thickBot="1">
      <c r="A74" s="426"/>
      <c r="B74" s="427"/>
      <c r="C74" s="428"/>
      <c r="D74" s="426"/>
      <c r="E74" s="427"/>
      <c r="F74" s="427"/>
      <c r="G74" s="428"/>
      <c r="H74" s="411"/>
      <c r="I74" s="411"/>
      <c r="J74" s="405"/>
      <c r="K74" s="405"/>
      <c r="L74" s="406"/>
    </row>
    <row r="75" spans="1:12" ht="20.149999999999999" customHeight="1" thickBot="1">
      <c r="A75" s="426"/>
      <c r="B75" s="427"/>
      <c r="C75" s="428"/>
      <c r="D75" s="426"/>
      <c r="E75" s="427"/>
      <c r="F75" s="427"/>
      <c r="G75" s="428"/>
      <c r="H75" s="411"/>
      <c r="I75" s="411"/>
      <c r="J75" s="405"/>
      <c r="K75" s="405"/>
      <c r="L75" s="406"/>
    </row>
    <row r="76" spans="1:12" ht="20.149999999999999" customHeight="1" thickBot="1">
      <c r="A76" s="426"/>
      <c r="B76" s="427"/>
      <c r="C76" s="428"/>
      <c r="D76" s="426"/>
      <c r="E76" s="427"/>
      <c r="F76" s="427"/>
      <c r="G76" s="428"/>
      <c r="H76" s="411"/>
      <c r="I76" s="411"/>
      <c r="J76" s="405"/>
      <c r="K76" s="405"/>
      <c r="L76" s="406"/>
    </row>
    <row r="77" spans="1:12" ht="20.149999999999999" customHeight="1" thickBot="1">
      <c r="A77" s="426"/>
      <c r="B77" s="427"/>
      <c r="C77" s="428"/>
      <c r="D77" s="426"/>
      <c r="E77" s="427"/>
      <c r="F77" s="427"/>
      <c r="G77" s="428"/>
      <c r="H77" s="411"/>
      <c r="I77" s="411"/>
      <c r="J77" s="405"/>
      <c r="K77" s="405"/>
      <c r="L77" s="406"/>
    </row>
    <row r="78" spans="1:12" ht="20.149999999999999" customHeight="1" thickBot="1">
      <c r="A78" s="426"/>
      <c r="B78" s="427"/>
      <c r="C78" s="428"/>
      <c r="D78" s="426"/>
      <c r="E78" s="427"/>
      <c r="F78" s="427"/>
      <c r="G78" s="428"/>
      <c r="H78" s="411"/>
      <c r="I78" s="411"/>
      <c r="J78" s="405"/>
      <c r="K78" s="405"/>
      <c r="L78" s="406"/>
    </row>
    <row r="79" spans="1:12" ht="20.149999999999999" customHeight="1" thickBot="1">
      <c r="A79" s="426"/>
      <c r="B79" s="427"/>
      <c r="C79" s="428"/>
      <c r="D79" s="426"/>
      <c r="E79" s="427"/>
      <c r="F79" s="427"/>
      <c r="G79" s="428"/>
      <c r="H79" s="411"/>
      <c r="I79" s="411"/>
      <c r="J79" s="405"/>
      <c r="K79" s="405"/>
      <c r="L79" s="406"/>
    </row>
    <row r="189" spans="1:62" ht="15.5" hidden="1">
      <c r="A189" s="13" t="s">
        <v>46</v>
      </c>
      <c r="B189" s="13" t="s">
        <v>47</v>
      </c>
      <c r="C189" s="13" t="s">
        <v>48</v>
      </c>
      <c r="D189" s="13" t="s">
        <v>49</v>
      </c>
      <c r="E189" s="13" t="s">
        <v>50</v>
      </c>
      <c r="F189" s="13" t="s">
        <v>51</v>
      </c>
      <c r="G189" s="13" t="s">
        <v>52</v>
      </c>
      <c r="H189" s="13" t="s">
        <v>53</v>
      </c>
      <c r="I189" s="13" t="s">
        <v>54</v>
      </c>
      <c r="J189" s="13" t="s">
        <v>55</v>
      </c>
      <c r="K189" s="13" t="s">
        <v>56</v>
      </c>
      <c r="L189" s="13" t="s">
        <v>57</v>
      </c>
      <c r="M189" s="13" t="s">
        <v>58</v>
      </c>
      <c r="N189" s="13" t="s">
        <v>62</v>
      </c>
      <c r="O189" s="13" t="s">
        <v>63</v>
      </c>
      <c r="P189" s="13" t="s">
        <v>64</v>
      </c>
      <c r="Q189" s="13" t="s">
        <v>65</v>
      </c>
      <c r="R189" s="13" t="s">
        <v>66</v>
      </c>
      <c r="S189" s="13" t="s">
        <v>68</v>
      </c>
      <c r="T189" s="13" t="s">
        <v>67</v>
      </c>
      <c r="U189" s="13" t="s">
        <v>69</v>
      </c>
      <c r="V189" s="13" t="s">
        <v>70</v>
      </c>
      <c r="W189" s="13" t="s">
        <v>72</v>
      </c>
      <c r="X189" s="13" t="s">
        <v>74</v>
      </c>
      <c r="Y189" s="13" t="s">
        <v>77</v>
      </c>
      <c r="Z189" s="13" t="s">
        <v>78</v>
      </c>
      <c r="AA189" s="13" t="s">
        <v>76</v>
      </c>
      <c r="AB189" s="13" t="s">
        <v>79</v>
      </c>
      <c r="AC189" s="13" t="s">
        <v>73</v>
      </c>
      <c r="AD189" s="13" t="s">
        <v>75</v>
      </c>
      <c r="AE189" s="13" t="s">
        <v>83</v>
      </c>
      <c r="AF189" s="13" t="s">
        <v>84</v>
      </c>
      <c r="AG189" s="13" t="s">
        <v>82</v>
      </c>
      <c r="AH189" s="13" t="s">
        <v>81</v>
      </c>
      <c r="AI189" s="13" t="s">
        <v>80</v>
      </c>
      <c r="AJ189" s="13" t="s">
        <v>85</v>
      </c>
      <c r="AK189" s="13" t="s">
        <v>86</v>
      </c>
      <c r="AL189" s="13" t="s">
        <v>87</v>
      </c>
      <c r="AM189" s="13" t="s">
        <v>88</v>
      </c>
      <c r="AN189" s="13" t="s">
        <v>45</v>
      </c>
      <c r="AO189" s="13" t="s">
        <v>71</v>
      </c>
      <c r="AP189" s="13" t="s">
        <v>91</v>
      </c>
      <c r="AQ189" s="13" t="s">
        <v>89</v>
      </c>
      <c r="AR189" s="13" t="s">
        <v>90</v>
      </c>
      <c r="AS189" s="13" t="s">
        <v>92</v>
      </c>
      <c r="AT189" s="13" t="s">
        <v>93</v>
      </c>
      <c r="AU189" s="13" t="s">
        <v>94</v>
      </c>
      <c r="AV189" s="13" t="s">
        <v>95</v>
      </c>
      <c r="AW189" s="13" t="s">
        <v>96</v>
      </c>
      <c r="AX189" s="13" t="s">
        <v>97</v>
      </c>
      <c r="AY189" s="13" t="s">
        <v>98</v>
      </c>
      <c r="AZ189" s="13" t="s">
        <v>99</v>
      </c>
      <c r="BA189" s="13" t="s">
        <v>100</v>
      </c>
      <c r="BB189" s="13" t="s">
        <v>101</v>
      </c>
      <c r="BC189" s="13" t="s">
        <v>102</v>
      </c>
      <c r="BD189" s="13" t="s">
        <v>103</v>
      </c>
      <c r="BE189" s="13" t="s">
        <v>104</v>
      </c>
      <c r="BF189" s="13" t="s">
        <v>105</v>
      </c>
      <c r="BG189" s="13" t="s">
        <v>106</v>
      </c>
      <c r="BH189" s="13" t="s">
        <v>107</v>
      </c>
      <c r="BI189" s="13" t="s">
        <v>108</v>
      </c>
      <c r="BJ189" s="13" t="s">
        <v>109</v>
      </c>
    </row>
    <row r="198" spans="1:62" ht="15.75" customHeight="1"/>
    <row r="201" spans="1:62" ht="15.5" hidden="1">
      <c r="A201" s="13" t="s">
        <v>46</v>
      </c>
      <c r="B201" s="13" t="s">
        <v>47</v>
      </c>
      <c r="C201" s="13" t="s">
        <v>48</v>
      </c>
      <c r="D201" s="13" t="s">
        <v>49</v>
      </c>
      <c r="E201" s="13" t="s">
        <v>50</v>
      </c>
      <c r="F201" s="13" t="s">
        <v>51</v>
      </c>
      <c r="G201" s="13" t="s">
        <v>52</v>
      </c>
      <c r="H201" s="13" t="s">
        <v>53</v>
      </c>
      <c r="I201" s="13" t="s">
        <v>54</v>
      </c>
      <c r="J201" s="13" t="s">
        <v>55</v>
      </c>
      <c r="K201" s="13" t="s">
        <v>56</v>
      </c>
      <c r="L201" s="13" t="s">
        <v>57</v>
      </c>
      <c r="M201" s="13" t="s">
        <v>58</v>
      </c>
      <c r="N201" s="13" t="s">
        <v>62</v>
      </c>
      <c r="O201" s="13" t="s">
        <v>63</v>
      </c>
      <c r="P201" s="13" t="s">
        <v>64</v>
      </c>
      <c r="Q201" s="13" t="s">
        <v>65</v>
      </c>
      <c r="R201" s="13" t="s">
        <v>66</v>
      </c>
      <c r="S201" s="13" t="s">
        <v>68</v>
      </c>
      <c r="T201" s="13" t="s">
        <v>67</v>
      </c>
      <c r="U201" s="13" t="s">
        <v>69</v>
      </c>
      <c r="V201" s="13" t="s">
        <v>70</v>
      </c>
      <c r="W201" s="13" t="s">
        <v>72</v>
      </c>
      <c r="X201" s="13" t="s">
        <v>74</v>
      </c>
      <c r="Y201" s="13" t="s">
        <v>77</v>
      </c>
      <c r="Z201" s="13" t="s">
        <v>78</v>
      </c>
      <c r="AA201" s="13" t="s">
        <v>76</v>
      </c>
      <c r="AB201" s="13" t="s">
        <v>79</v>
      </c>
      <c r="AC201" s="13" t="s">
        <v>73</v>
      </c>
      <c r="AD201" s="13" t="s">
        <v>75</v>
      </c>
      <c r="AE201" s="13" t="s">
        <v>83</v>
      </c>
      <c r="AF201" s="13" t="s">
        <v>84</v>
      </c>
      <c r="AG201" s="13" t="s">
        <v>82</v>
      </c>
      <c r="AH201" s="13" t="s">
        <v>81</v>
      </c>
      <c r="AI201" s="13" t="s">
        <v>80</v>
      </c>
      <c r="AJ201" s="13" t="s">
        <v>85</v>
      </c>
      <c r="AK201" s="13" t="s">
        <v>86</v>
      </c>
      <c r="AL201" s="13" t="s">
        <v>87</v>
      </c>
      <c r="AM201" s="13" t="s">
        <v>88</v>
      </c>
      <c r="AN201" s="13" t="s">
        <v>45</v>
      </c>
      <c r="AO201" s="13" t="s">
        <v>71</v>
      </c>
      <c r="AP201" s="13" t="s">
        <v>91</v>
      </c>
      <c r="AQ201" s="13" t="s">
        <v>89</v>
      </c>
      <c r="AR201" s="13" t="s">
        <v>90</v>
      </c>
      <c r="AS201" s="13" t="s">
        <v>92</v>
      </c>
      <c r="AT201" s="13" t="s">
        <v>93</v>
      </c>
      <c r="AU201" s="13" t="s">
        <v>94</v>
      </c>
      <c r="AV201" s="13" t="s">
        <v>95</v>
      </c>
      <c r="AW201" s="13" t="s">
        <v>96</v>
      </c>
      <c r="AX201" s="13" t="s">
        <v>97</v>
      </c>
      <c r="AY201" s="13" t="s">
        <v>98</v>
      </c>
      <c r="AZ201" s="13" t="s">
        <v>99</v>
      </c>
      <c r="BA201" s="13" t="s">
        <v>100</v>
      </c>
      <c r="BB201" s="13" t="s">
        <v>101</v>
      </c>
      <c r="BC201" s="13" t="s">
        <v>102</v>
      </c>
      <c r="BD201" s="13" t="s">
        <v>103</v>
      </c>
      <c r="BE201" s="13" t="s">
        <v>104</v>
      </c>
      <c r="BF201" s="13" t="s">
        <v>105</v>
      </c>
      <c r="BG201" s="13" t="s">
        <v>106</v>
      </c>
      <c r="BH201" s="13" t="s">
        <v>107</v>
      </c>
      <c r="BI201" s="13" t="s">
        <v>108</v>
      </c>
      <c r="BJ201" s="13" t="s">
        <v>109</v>
      </c>
    </row>
  </sheetData>
  <sheetProtection algorithmName="SHA-512" hashValue="k5mX7KearkKQz6Yx7k4plhHkrqa1MnMN7SGU4zc67M1firpXSwSrDIoQivvhbd1APDxL+oc4eQRlb+Z7cWBWvA==" saltValue="4MZJ2aSc03nySV8qDpPiNA==" spinCount="100000" sheet="1" objects="1" scenarios="1" selectLockedCells="1"/>
  <customSheetViews>
    <customSheetView guid="{E399AD8D-AA36-44F4-B0E7-9CAABA06DB38}" fitToPage="1" hiddenRows="1">
      <selection activeCell="M7" sqref="M7:N7"/>
      <rowBreaks count="1" manualBreakCount="1">
        <brk id="41" max="16383" man="1"/>
      </rowBreaks>
      <pageMargins left="0.25" right="0.25" top="0.75" bottom="0.5" header="0.3" footer="0.5"/>
      <pageSetup scale="65" fitToHeight="0" orientation="portrait" r:id="rId1"/>
      <headerFooter>
        <oddHeader xml:space="preserve">&amp;L&amp;8Texas Health and Human Services Commission&amp;"Arial,Bold"&amp;KFF0000 &amp;C&amp;"Arial,Bold"&amp;12Contract Monitoring
Entrance Conference&amp;R&amp;8Form 5989-Excel
</oddHeader>
        <oddFooter xml:space="preserve">&amp;CA copy of this form is given to the contractor’s representative.           
</oddFooter>
      </headerFooter>
    </customSheetView>
    <customSheetView guid="{30AF5402-6AAF-4099-9825-EDBEF04188C8}" fitToPage="1" hiddenRows="1">
      <selection activeCell="G4" sqref="G4"/>
      <rowBreaks count="1" manualBreakCount="1">
        <brk id="41" max="16383" man="1"/>
      </rowBreaks>
      <pageMargins left="0.25" right="0.25" top="0.75" bottom="0.5" header="0.3" footer="0.5"/>
      <pageSetup scale="87" fitToHeight="0" orientation="portrait" r:id="rId2"/>
      <headerFooter>
        <oddHeader xml:space="preserve">&amp;L&amp;8Texas Department of Aging 
and Disability Services &amp;C&amp;"Arial,Bold"&amp;12Contract Monitoring
Entrance Conference&amp;R&amp;8Form 5989-Excel
     December 2014
</oddHeader>
        <oddFooter xml:space="preserve">&amp;CA copy of this form is given to the contractor’s representative.           
</oddFooter>
      </headerFooter>
    </customSheetView>
    <customSheetView guid="{50C5686F-EEA2-4605-8A72-25D66790896B}" fitToPage="1" hiddenRows="1">
      <selection activeCell="G4" sqref="G4"/>
      <rowBreaks count="1" manualBreakCount="1">
        <brk id="41" max="16383" man="1"/>
      </rowBreaks>
      <pageMargins left="0.25" right="0.25" top="0.75" bottom="0.5" header="0.3" footer="0.5"/>
      <pageSetup scale="87" fitToHeight="0" orientation="portrait" r:id="rId3"/>
      <headerFooter>
        <oddHeader xml:space="preserve">&amp;L&amp;8Texas Department of Aging 
and Disability Services &amp;C&amp;"Arial,Bold"&amp;12Contract Monitoring
Entrance Conference&amp;R&amp;8Form 5989-Excel
     December 2014
</oddHeader>
        <oddFooter xml:space="preserve">&amp;CA copy of this form is given to the contractor’s representative.           
</oddFooter>
      </headerFooter>
    </customSheetView>
    <customSheetView guid="{EC8BBC20-F4ED-4B20-B1DE-579C8B36FE0F}" fitToPage="1" hiddenRows="1">
      <selection activeCell="A6" sqref="A6:D6"/>
      <rowBreaks count="2" manualBreakCount="2">
        <brk id="24" max="11" man="1"/>
        <brk id="39" max="11" man="1"/>
      </rowBreaks>
      <pageMargins left="0.5" right="0.5" top="0.75" bottom="0.75" header="0.3" footer="0.5"/>
      <pageSetup scale="81" fitToHeight="0" orientation="portrait" r:id="rId4"/>
      <headerFooter>
        <oddHeader xml:space="preserve">&amp;L&amp;8Texas Department of Aging 
and Disability Services &amp;C&amp;"Arial,Bold"&amp;12Contract Monitoring
Entrance Conference&amp;R&amp;8Form 5989-Excel
     March 2011
</oddHeader>
        <oddFooter xml:space="preserve">&amp;CA copy of this form is given to the contractor’s representative.           
</oddFooter>
      </headerFooter>
    </customSheetView>
    <customSheetView guid="{D434474F-EE48-44FE-8D21-D4022873DDD3}" fitToPage="1" hiddenRows="1">
      <selection activeCell="G4" sqref="G4"/>
      <rowBreaks count="2" manualBreakCount="2">
        <brk id="40" max="11" man="1"/>
        <brk id="55" max="11" man="1"/>
      </rowBreaks>
      <pageMargins left="0.5" right="0.5" top="0.75" bottom="0.75" header="0.3" footer="0.5"/>
      <pageSetup scale="81" fitToHeight="0" orientation="portrait" r:id="rId5"/>
      <headerFooter>
        <oddHeader xml:space="preserve">&amp;L&amp;8Texas Department of Aging 
and Disability Services &amp;C&amp;"Arial,Bold"&amp;12Contract Monitoring
Entrance Conference&amp;R&amp;8Form 5989
     January 2010
</oddHeader>
        <oddFooter xml:space="preserve">&amp;CA copy of this form is given to the contractor’s representative.           
</oddFooter>
      </headerFooter>
    </customSheetView>
    <customSheetView guid="{3EDA2013-7828-4C19-A9FA-C2170924AE22}" fitToPage="1" hiddenRows="1">
      <selection activeCell="A6" sqref="A6:D6"/>
      <rowBreaks count="2" manualBreakCount="2">
        <brk id="24" max="11" man="1"/>
        <brk id="39" max="11" man="1"/>
      </rowBreaks>
      <pageMargins left="0.5" right="0.5" top="0.75" bottom="0.75" header="0.3" footer="0.5"/>
      <pageSetup scale="81" fitToHeight="0" orientation="portrait" r:id="rId6"/>
      <headerFooter>
        <oddHeader xml:space="preserve">&amp;L&amp;8Texas Department of Aging 
and Disability Services &amp;C&amp;"Arial,Bold"&amp;12Contract Monitoring
Entrance Conference&amp;R&amp;8Form 5989-Excel
     March 2011
</oddHeader>
        <oddFooter xml:space="preserve">&amp;CA copy of this form is given to the contractor’s representative.           
</oddFooter>
      </headerFooter>
    </customSheetView>
    <customSheetView guid="{64EE3DA6-795C-4536-A6F3-CD75B3BEFAB6}" fitToPage="1" hiddenRows="1">
      <selection activeCell="A6" sqref="A6:D6"/>
      <rowBreaks count="2" manualBreakCount="2">
        <brk id="24" max="11" man="1"/>
        <brk id="39" max="11" man="1"/>
      </rowBreaks>
      <pageMargins left="0.5" right="0.5" top="0.75" bottom="0.75" header="0.3" footer="0.5"/>
      <pageSetup scale="81" fitToHeight="0" orientation="portrait" r:id="rId7"/>
      <headerFooter>
        <oddHeader xml:space="preserve">&amp;L&amp;8Texas Department of Aging 
and Disability Services &amp;C&amp;"Arial,Bold"&amp;12Contract Monitoring
Entrance Conference&amp;R&amp;8Form 5989-Excel
     March 2011
</oddHeader>
        <oddFooter xml:space="preserve">&amp;CA copy of this form is given to the contractor’s representative.           
</oddFooter>
      </headerFooter>
    </customSheetView>
    <customSheetView guid="{82C626DA-F6B5-4CE6-B298-7A49F7A04DF6}" fitToPage="1" hiddenRows="1">
      <selection activeCell="G4" sqref="G4"/>
      <rowBreaks count="1" manualBreakCount="1">
        <brk id="41" max="16383" man="1"/>
      </rowBreaks>
      <pageMargins left="0.25" right="0.25" top="0.75" bottom="0.5" header="0.3" footer="0.5"/>
      <pageSetup scale="87" fitToHeight="0" orientation="portrait" r:id="rId8"/>
      <headerFooter>
        <oddHeader xml:space="preserve">&amp;L&amp;8Texas Department of Aging 
and Disability Services &amp;C&amp;"Arial,Bold"&amp;12Contract Monitoring
Entrance Conference&amp;R&amp;8Form 5989-Excel
     December 2014
</oddHeader>
        <oddFooter xml:space="preserve">&amp;CA copy of this form is given to the contractor’s representative.           
</oddFooter>
      </headerFooter>
    </customSheetView>
    <customSheetView guid="{5B303262-8BDB-441E-B28C-7260712D23F8}" fitToPage="1" hiddenRows="1">
      <selection activeCell="G4" sqref="G4"/>
      <rowBreaks count="1" manualBreakCount="1">
        <brk id="41" max="16383" man="1"/>
      </rowBreaks>
      <pageMargins left="0.25" right="0.25" top="0.75" bottom="0.5" header="0.3" footer="0.5"/>
      <pageSetup scale="87" fitToHeight="0" orientation="portrait" r:id="rId9"/>
      <headerFooter>
        <oddHeader xml:space="preserve">&amp;L&amp;8Texas Department of Aging 
and Disability Services &amp;C&amp;"Arial,Bold"&amp;12Contract Monitoring
Entrance Conference&amp;R&amp;8Form 5989-Excel
     December 2014
</oddHeader>
        <oddFooter xml:space="preserve">&amp;CA copy of this form is given to the contractor’s representative.           
</oddFooter>
      </headerFooter>
    </customSheetView>
    <customSheetView guid="{B7ED6F61-07BA-4D41-9454-C49ED1EC70CC}" fitToPage="1" hiddenRows="1">
      <selection activeCell="G4" sqref="G4"/>
      <rowBreaks count="1" manualBreakCount="1">
        <brk id="41" max="16383" man="1"/>
      </rowBreaks>
      <pageMargins left="0.25" right="0.25" top="0.75" bottom="0.5" header="0.3" footer="0.5"/>
      <pageSetup scale="65" fitToHeight="0" orientation="portrait" r:id="rId10"/>
      <headerFooter>
        <oddHeader xml:space="preserve">&amp;L&amp;8Texas Health and Human Services Commission&amp;"Arial,Bold"&amp;KFF0000 &amp;C&amp;"Arial,Bold"&amp;12Contract Monitoring
Entrance Conference&amp;R&amp;8Form 5989-Excel
</oddHeader>
        <oddFooter xml:space="preserve">&amp;CA copy of this form is given to the contractor’s representative.           
</oddFooter>
      </headerFooter>
    </customSheetView>
  </customSheetViews>
  <mergeCells count="299">
    <mergeCell ref="K15:L15"/>
    <mergeCell ref="K17:L17"/>
    <mergeCell ref="C8:D8"/>
    <mergeCell ref="C10:D10"/>
    <mergeCell ref="C12:D12"/>
    <mergeCell ref="C14:D14"/>
    <mergeCell ref="C16:D16"/>
    <mergeCell ref="C18:D18"/>
    <mergeCell ref="K8:L8"/>
    <mergeCell ref="K10:L10"/>
    <mergeCell ref="K12:L12"/>
    <mergeCell ref="K14:L14"/>
    <mergeCell ref="K16:L16"/>
    <mergeCell ref="K18:L18"/>
    <mergeCell ref="G12:H12"/>
    <mergeCell ref="I10:J10"/>
    <mergeCell ref="A75:C75"/>
    <mergeCell ref="D75:G75"/>
    <mergeCell ref="H75:J75"/>
    <mergeCell ref="K75:L75"/>
    <mergeCell ref="A76:C76"/>
    <mergeCell ref="D76:G76"/>
    <mergeCell ref="H76:J76"/>
    <mergeCell ref="K76:L76"/>
    <mergeCell ref="G16:H16"/>
    <mergeCell ref="G17:H17"/>
    <mergeCell ref="G18:H18"/>
    <mergeCell ref="A73:C73"/>
    <mergeCell ref="D73:G73"/>
    <mergeCell ref="H73:J73"/>
    <mergeCell ref="K73:L73"/>
    <mergeCell ref="A74:C74"/>
    <mergeCell ref="D74:G74"/>
    <mergeCell ref="H74:J74"/>
    <mergeCell ref="K74:L74"/>
    <mergeCell ref="A71:C71"/>
    <mergeCell ref="D71:G71"/>
    <mergeCell ref="H71:J71"/>
    <mergeCell ref="K71:L71"/>
    <mergeCell ref="A72:C72"/>
    <mergeCell ref="A79:C79"/>
    <mergeCell ref="D79:G79"/>
    <mergeCell ref="H79:J79"/>
    <mergeCell ref="K79:L79"/>
    <mergeCell ref="A77:C77"/>
    <mergeCell ref="D77:G77"/>
    <mergeCell ref="H77:J77"/>
    <mergeCell ref="K77:L77"/>
    <mergeCell ref="A78:C78"/>
    <mergeCell ref="D78:G78"/>
    <mergeCell ref="H78:J78"/>
    <mergeCell ref="K78:L78"/>
    <mergeCell ref="D72:G72"/>
    <mergeCell ref="H72:J72"/>
    <mergeCell ref="K72:L72"/>
    <mergeCell ref="A70:C70"/>
    <mergeCell ref="D70:G70"/>
    <mergeCell ref="H70:J70"/>
    <mergeCell ref="K70:L70"/>
    <mergeCell ref="H66:J66"/>
    <mergeCell ref="K66:L66"/>
    <mergeCell ref="A68:C68"/>
    <mergeCell ref="D68:G68"/>
    <mergeCell ref="H68:J68"/>
    <mergeCell ref="K68:L68"/>
    <mergeCell ref="A67:K67"/>
    <mergeCell ref="A66:C66"/>
    <mergeCell ref="D66:G66"/>
    <mergeCell ref="K65:L65"/>
    <mergeCell ref="H59:J59"/>
    <mergeCell ref="K59:L59"/>
    <mergeCell ref="H60:J60"/>
    <mergeCell ref="K60:L60"/>
    <mergeCell ref="H61:J61"/>
    <mergeCell ref="K61:L61"/>
    <mergeCell ref="K62:L62"/>
    <mergeCell ref="A69:C69"/>
    <mergeCell ref="D69:G69"/>
    <mergeCell ref="H69:J69"/>
    <mergeCell ref="K69:L69"/>
    <mergeCell ref="K56:L56"/>
    <mergeCell ref="H57:J57"/>
    <mergeCell ref="K57:L57"/>
    <mergeCell ref="H51:J51"/>
    <mergeCell ref="K51:L51"/>
    <mergeCell ref="H52:J52"/>
    <mergeCell ref="K52:L52"/>
    <mergeCell ref="H53:J53"/>
    <mergeCell ref="K53:L53"/>
    <mergeCell ref="H54:J54"/>
    <mergeCell ref="K54:L54"/>
    <mergeCell ref="K55:L55"/>
    <mergeCell ref="A56:C56"/>
    <mergeCell ref="D56:G56"/>
    <mergeCell ref="A57:C57"/>
    <mergeCell ref="D57:G57"/>
    <mergeCell ref="A54:C54"/>
    <mergeCell ref="D54:G54"/>
    <mergeCell ref="A55:C55"/>
    <mergeCell ref="D55:G55"/>
    <mergeCell ref="H47:J47"/>
    <mergeCell ref="A52:C52"/>
    <mergeCell ref="D52:G52"/>
    <mergeCell ref="A53:C53"/>
    <mergeCell ref="D53:G53"/>
    <mergeCell ref="A50:C50"/>
    <mergeCell ref="D50:G50"/>
    <mergeCell ref="H55:J55"/>
    <mergeCell ref="A51:C51"/>
    <mergeCell ref="D51:G51"/>
    <mergeCell ref="H50:J50"/>
    <mergeCell ref="H56:J56"/>
    <mergeCell ref="H49:J49"/>
    <mergeCell ref="K58:L58"/>
    <mergeCell ref="A64:C64"/>
    <mergeCell ref="D64:G64"/>
    <mergeCell ref="A65:C65"/>
    <mergeCell ref="D65:G65"/>
    <mergeCell ref="A62:C62"/>
    <mergeCell ref="D62:G62"/>
    <mergeCell ref="A63:C63"/>
    <mergeCell ref="D63:G63"/>
    <mergeCell ref="H62:J62"/>
    <mergeCell ref="H63:J63"/>
    <mergeCell ref="A60:C60"/>
    <mergeCell ref="D60:G60"/>
    <mergeCell ref="A61:C61"/>
    <mergeCell ref="D61:G61"/>
    <mergeCell ref="A58:C58"/>
    <mergeCell ref="D58:G58"/>
    <mergeCell ref="A59:C59"/>
    <mergeCell ref="D59:G59"/>
    <mergeCell ref="H58:J58"/>
    <mergeCell ref="K63:L63"/>
    <mergeCell ref="H64:J64"/>
    <mergeCell ref="K64:L64"/>
    <mergeCell ref="H65:J65"/>
    <mergeCell ref="K49:L49"/>
    <mergeCell ref="A43:H43"/>
    <mergeCell ref="A44:H44"/>
    <mergeCell ref="K40:L40"/>
    <mergeCell ref="A49:C49"/>
    <mergeCell ref="D49:G49"/>
    <mergeCell ref="A40:F41"/>
    <mergeCell ref="K50:L50"/>
    <mergeCell ref="H46:J46"/>
    <mergeCell ref="A45:L45"/>
    <mergeCell ref="A48:C48"/>
    <mergeCell ref="D48:G48"/>
    <mergeCell ref="A46:C46"/>
    <mergeCell ref="D46:G46"/>
    <mergeCell ref="A47:C47"/>
    <mergeCell ref="D47:G47"/>
    <mergeCell ref="K46:L46"/>
    <mergeCell ref="K47:L47"/>
    <mergeCell ref="H48:J48"/>
    <mergeCell ref="K48:L48"/>
    <mergeCell ref="A25:B25"/>
    <mergeCell ref="C25:L25"/>
    <mergeCell ref="G39:H39"/>
    <mergeCell ref="I39:J39"/>
    <mergeCell ref="K39:L39"/>
    <mergeCell ref="A38:F39"/>
    <mergeCell ref="G40:H40"/>
    <mergeCell ref="I40:J40"/>
    <mergeCell ref="G41:H41"/>
    <mergeCell ref="I41:J41"/>
    <mergeCell ref="K41:L41"/>
    <mergeCell ref="G7:H7"/>
    <mergeCell ref="G8:H8"/>
    <mergeCell ref="A23:L23"/>
    <mergeCell ref="I43:L43"/>
    <mergeCell ref="I44:L44"/>
    <mergeCell ref="A24:L24"/>
    <mergeCell ref="A26:L26"/>
    <mergeCell ref="A27:L27"/>
    <mergeCell ref="A28:L28"/>
    <mergeCell ref="A29:L29"/>
    <mergeCell ref="G35:H35"/>
    <mergeCell ref="G34:H34"/>
    <mergeCell ref="I34:J34"/>
    <mergeCell ref="I35:J35"/>
    <mergeCell ref="K35:L35"/>
    <mergeCell ref="G38:H38"/>
    <mergeCell ref="I38:J38"/>
    <mergeCell ref="A30:L30"/>
    <mergeCell ref="A42:L42"/>
    <mergeCell ref="K38:L38"/>
    <mergeCell ref="K34:L34"/>
    <mergeCell ref="K36:L36"/>
    <mergeCell ref="A33:L33"/>
    <mergeCell ref="A34:F35"/>
    <mergeCell ref="A16:B16"/>
    <mergeCell ref="A17:B17"/>
    <mergeCell ref="A18:B18"/>
    <mergeCell ref="A13:B13"/>
    <mergeCell ref="A14:B14"/>
    <mergeCell ref="A15:B15"/>
    <mergeCell ref="E13:F13"/>
    <mergeCell ref="E14:F14"/>
    <mergeCell ref="G15:H15"/>
    <mergeCell ref="C13:D13"/>
    <mergeCell ref="C15:D15"/>
    <mergeCell ref="C17:D17"/>
    <mergeCell ref="A9:B9"/>
    <mergeCell ref="A10:B10"/>
    <mergeCell ref="E7:F7"/>
    <mergeCell ref="E8:F8"/>
    <mergeCell ref="E9:F9"/>
    <mergeCell ref="E10:F10"/>
    <mergeCell ref="A11:B11"/>
    <mergeCell ref="C7:D7"/>
    <mergeCell ref="C9:D9"/>
    <mergeCell ref="C11:D11"/>
    <mergeCell ref="A1:E1"/>
    <mergeCell ref="F1:I1"/>
    <mergeCell ref="J1:L1"/>
    <mergeCell ref="A3:E3"/>
    <mergeCell ref="F3:I3"/>
    <mergeCell ref="J3:L3"/>
    <mergeCell ref="A2:E2"/>
    <mergeCell ref="F2:I2"/>
    <mergeCell ref="J5:L5"/>
    <mergeCell ref="J2:L2"/>
    <mergeCell ref="A4:E4"/>
    <mergeCell ref="J4:L4"/>
    <mergeCell ref="A5:B5"/>
    <mergeCell ref="A6:B6"/>
    <mergeCell ref="F5:I5"/>
    <mergeCell ref="F6:I6"/>
    <mergeCell ref="C5:E5"/>
    <mergeCell ref="C6:E6"/>
    <mergeCell ref="G9:H9"/>
    <mergeCell ref="J31:L31"/>
    <mergeCell ref="J32:L32"/>
    <mergeCell ref="K37:L37"/>
    <mergeCell ref="G36:J37"/>
    <mergeCell ref="E16:F16"/>
    <mergeCell ref="E17:F17"/>
    <mergeCell ref="E18:F18"/>
    <mergeCell ref="G13:H13"/>
    <mergeCell ref="E11:F11"/>
    <mergeCell ref="E12:F12"/>
    <mergeCell ref="E15:F15"/>
    <mergeCell ref="G14:H14"/>
    <mergeCell ref="A31:F32"/>
    <mergeCell ref="A36:F37"/>
    <mergeCell ref="G31:I31"/>
    <mergeCell ref="G32:I32"/>
    <mergeCell ref="A21:L21"/>
    <mergeCell ref="A22:L22"/>
    <mergeCell ref="K7:L7"/>
    <mergeCell ref="K9:L9"/>
    <mergeCell ref="A20:L20"/>
    <mergeCell ref="A12:B12"/>
    <mergeCell ref="G10:H10"/>
    <mergeCell ref="G11:H11"/>
    <mergeCell ref="I12:J12"/>
    <mergeCell ref="M12:N12"/>
    <mergeCell ref="O12:P12"/>
    <mergeCell ref="I13:J13"/>
    <mergeCell ref="M13:N13"/>
    <mergeCell ref="O13:P13"/>
    <mergeCell ref="K11:L11"/>
    <mergeCell ref="K13:L13"/>
    <mergeCell ref="A19:C19"/>
    <mergeCell ref="D19:L19"/>
    <mergeCell ref="I17:J17"/>
    <mergeCell ref="M17:N17"/>
    <mergeCell ref="O17:P17"/>
    <mergeCell ref="I18:J18"/>
    <mergeCell ref="M18:N18"/>
    <mergeCell ref="O18:P18"/>
    <mergeCell ref="A7:B7"/>
    <mergeCell ref="A8:B8"/>
    <mergeCell ref="J6:L6"/>
    <mergeCell ref="I14:J14"/>
    <mergeCell ref="M14:N14"/>
    <mergeCell ref="O14:P14"/>
    <mergeCell ref="I15:J15"/>
    <mergeCell ref="M15:N15"/>
    <mergeCell ref="O15:P15"/>
    <mergeCell ref="I16:J16"/>
    <mergeCell ref="M16:N16"/>
    <mergeCell ref="O16:P16"/>
    <mergeCell ref="M10:N10"/>
    <mergeCell ref="O10:P10"/>
    <mergeCell ref="I11:J11"/>
    <mergeCell ref="M11:N11"/>
    <mergeCell ref="O11:P11"/>
    <mergeCell ref="I7:J7"/>
    <mergeCell ref="M7:N7"/>
    <mergeCell ref="O7:P7"/>
    <mergeCell ref="I8:J8"/>
    <mergeCell ref="M8:N8"/>
    <mergeCell ref="O8:P8"/>
    <mergeCell ref="I9:J9"/>
    <mergeCell ref="M9:N9"/>
    <mergeCell ref="O9:P9"/>
  </mergeCells>
  <dataValidations count="8">
    <dataValidation operator="greaterThan" allowBlank="1" showInputMessage="1" showErrorMessage="1" sqref="A44:L44" xr:uid="{00000000-0002-0000-0100-000000000000}"/>
    <dataValidation type="date" allowBlank="1" showInputMessage="1" showErrorMessage="1" sqref="J4:L4 G4 K37" xr:uid="{00000000-0002-0000-0100-000001000000}">
      <formula1>1</formula1>
      <formula2>109574</formula2>
    </dataValidation>
    <dataValidation showInputMessage="1" showErrorMessage="1" sqref="C6:E6 I8:K8 A8:C8 A12:C12 A10:C10 I16:K16 A14:C14 I14:K14 A18:C18 A16:C16 I12:K12 I10:K10 I18:K18" xr:uid="{00000000-0002-0000-0100-000002000000}"/>
    <dataValidation type="list" allowBlank="1" showInputMessage="1" showErrorMessage="1" sqref="G12 G16 O14:P14 G10:H10 G14:H14 O12 O16 G18 O10:P10 O18" xr:uid="{00000000-0002-0000-0100-000003000000}">
      <formula1>"PROVISIONAL,STANDARD"</formula1>
    </dataValidation>
    <dataValidation type="textLength" operator="greaterThan" showInputMessage="1" showErrorMessage="1" sqref="I35:L35 I41:L41 I39:L39 J32" xr:uid="{00000000-0002-0000-0100-000004000000}">
      <formula1>1</formula1>
    </dataValidation>
    <dataValidation type="date" operator="greaterThanOrEqual" allowBlank="1" showInputMessage="1" showErrorMessage="1" sqref="I4" xr:uid="{00000000-0002-0000-0100-000005000000}">
      <formula1>G4</formula1>
    </dataValidation>
    <dataValidation type="list" showInputMessage="1" showErrorMessage="1" sqref="A6" xr:uid="{00000000-0002-0000-0100-000006000000}">
      <formula1>"FORMAL,INTERMITTENT, INFORMAL REVIEW,CLOSE OUT,OTHER (Specify)"</formula1>
    </dataValidation>
    <dataValidation type="list" showInputMessage="1" showErrorMessage="1" sqref="G8:H8 O8:P8" xr:uid="{00000000-0002-0000-0100-000007000000}">
      <formula1>"PROVISIONAL,STANDARD"</formula1>
    </dataValidation>
  </dataValidations>
  <pageMargins left="0.25" right="0.25" top="0.75" bottom="0.5" header="0.3" footer="0.5"/>
  <pageSetup scale="65" fitToHeight="0" orientation="portrait" r:id="rId11"/>
  <headerFooter>
    <oddHeader xml:space="preserve">&amp;L&amp;8Texas Health and Human Services Commission&amp;"Arial,Bold"&amp;KFF0000 &amp;C&amp;"Arial,Bold"&amp;12Contract Monitoring
Entrance Conference&amp;R&amp;8Form 5989-Excel
</oddHeader>
    <oddFooter xml:space="preserve">&amp;CA copy of this form is given to the contractor’s representative.           
</oddFooter>
  </headerFooter>
  <rowBreaks count="1" manualBreakCount="1">
    <brk id="41" max="16383" man="1"/>
  </rowBreaks>
  <drawing r:id="rId12"/>
  <legacyDrawing r:id="rId13"/>
  <mc:AlternateContent xmlns:mc="http://schemas.openxmlformats.org/markup-compatibility/2006">
    <mc:Choice Requires="x14">
      <controls>
        <mc:AlternateContent xmlns:mc="http://schemas.openxmlformats.org/markup-compatibility/2006">
          <mc:Choice Requires="x14">
            <control shapeId="1084" r:id="rId14" name="Check Box 60">
              <controlPr defaultSize="0" autoFill="0" autoLine="0" autoPict="0">
                <anchor moveWithCells="1">
                  <from>
                    <xdr:col>0</xdr:col>
                    <xdr:colOff>31750</xdr:colOff>
                    <xdr:row>24</xdr:row>
                    <xdr:rowOff>0</xdr:rowOff>
                  </from>
                  <to>
                    <xdr:col>0</xdr:col>
                    <xdr:colOff>336550</xdr:colOff>
                    <xdr:row>24</xdr:row>
                    <xdr:rowOff>222250</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0</xdr:col>
                    <xdr:colOff>31750</xdr:colOff>
                    <xdr:row>26</xdr:row>
                    <xdr:rowOff>336550</xdr:rowOff>
                  </from>
                  <to>
                    <xdr:col>0</xdr:col>
                    <xdr:colOff>336550</xdr:colOff>
                    <xdr:row>28</xdr:row>
                    <xdr:rowOff>12700</xdr:rowOff>
                  </to>
                </anchor>
              </controlPr>
            </control>
          </mc:Choice>
        </mc:AlternateContent>
        <mc:AlternateContent xmlns:mc="http://schemas.openxmlformats.org/markup-compatibility/2006">
          <mc:Choice Requires="x14">
            <control shapeId="1086" r:id="rId16" name="Check Box 62">
              <controlPr defaultSize="0" autoFill="0" autoLine="0" autoPict="0">
                <anchor moveWithCells="1">
                  <from>
                    <xdr:col>0</xdr:col>
                    <xdr:colOff>31750</xdr:colOff>
                    <xdr:row>25</xdr:row>
                    <xdr:rowOff>165100</xdr:rowOff>
                  </from>
                  <to>
                    <xdr:col>0</xdr:col>
                    <xdr:colOff>336550</xdr:colOff>
                    <xdr:row>27</xdr:row>
                    <xdr:rowOff>0</xdr:rowOff>
                  </to>
                </anchor>
              </controlPr>
            </control>
          </mc:Choice>
        </mc:AlternateContent>
        <mc:AlternateContent xmlns:mc="http://schemas.openxmlformats.org/markup-compatibility/2006">
          <mc:Choice Requires="x14">
            <control shapeId="1087" r:id="rId17" name="Check Box 63">
              <controlPr defaultSize="0" autoFill="0" autoLine="0" autoPict="0">
                <anchor moveWithCells="1">
                  <from>
                    <xdr:col>0</xdr:col>
                    <xdr:colOff>31750</xdr:colOff>
                    <xdr:row>27</xdr:row>
                    <xdr:rowOff>165100</xdr:rowOff>
                  </from>
                  <to>
                    <xdr:col>0</xdr:col>
                    <xdr:colOff>336550</xdr:colOff>
                    <xdr:row>29</xdr:row>
                    <xdr:rowOff>0</xdr:rowOff>
                  </to>
                </anchor>
              </controlPr>
            </control>
          </mc:Choice>
        </mc:AlternateContent>
        <mc:AlternateContent xmlns:mc="http://schemas.openxmlformats.org/markup-compatibility/2006">
          <mc:Choice Requires="x14">
            <control shapeId="1088" r:id="rId18" name="Check Box 64">
              <controlPr defaultSize="0" autoFill="0" autoLine="0" autoPict="0">
                <anchor moveWithCells="1">
                  <from>
                    <xdr:col>0</xdr:col>
                    <xdr:colOff>31750</xdr:colOff>
                    <xdr:row>30</xdr:row>
                    <xdr:rowOff>0</xdr:rowOff>
                  </from>
                  <to>
                    <xdr:col>0</xdr:col>
                    <xdr:colOff>336550</xdr:colOff>
                    <xdr:row>31</xdr:row>
                    <xdr:rowOff>31750</xdr:rowOff>
                  </to>
                </anchor>
              </controlPr>
            </control>
          </mc:Choice>
        </mc:AlternateContent>
        <mc:AlternateContent xmlns:mc="http://schemas.openxmlformats.org/markup-compatibility/2006">
          <mc:Choice Requires="x14">
            <control shapeId="1092" r:id="rId19" name="Check Box 68">
              <controlPr defaultSize="0" autoFill="0" autoLine="0" autoPict="0">
                <anchor moveWithCells="1">
                  <from>
                    <xdr:col>0</xdr:col>
                    <xdr:colOff>0</xdr:colOff>
                    <xdr:row>34</xdr:row>
                    <xdr:rowOff>184150</xdr:rowOff>
                  </from>
                  <to>
                    <xdr:col>0</xdr:col>
                    <xdr:colOff>304800</xdr:colOff>
                    <xdr:row>36</xdr:row>
                    <xdr:rowOff>31750</xdr:rowOff>
                  </to>
                </anchor>
              </controlPr>
            </control>
          </mc:Choice>
        </mc:AlternateContent>
        <mc:AlternateContent xmlns:mc="http://schemas.openxmlformats.org/markup-compatibility/2006">
          <mc:Choice Requires="x14">
            <control shapeId="1094" r:id="rId20" name="Check Box 70">
              <controlPr defaultSize="0" autoFill="0" autoLine="0" autoPict="0">
                <anchor moveWithCells="1">
                  <from>
                    <xdr:col>0</xdr:col>
                    <xdr:colOff>0</xdr:colOff>
                    <xdr:row>37</xdr:row>
                    <xdr:rowOff>165100</xdr:rowOff>
                  </from>
                  <to>
                    <xdr:col>0</xdr:col>
                    <xdr:colOff>304800</xdr:colOff>
                    <xdr:row>41</xdr:row>
                    <xdr:rowOff>0</xdr:rowOff>
                  </to>
                </anchor>
              </controlPr>
            </control>
          </mc:Choice>
        </mc:AlternateContent>
        <mc:AlternateContent xmlns:mc="http://schemas.openxmlformats.org/markup-compatibility/2006">
          <mc:Choice Requires="x14">
            <control shapeId="1097" r:id="rId21" name="Check Box 73">
              <controlPr defaultSize="0" autoFill="0" autoLine="0" autoPict="0">
                <anchor moveWithCells="1">
                  <from>
                    <xdr:col>0</xdr:col>
                    <xdr:colOff>0</xdr:colOff>
                    <xdr:row>37</xdr:row>
                    <xdr:rowOff>88900</xdr:rowOff>
                  </from>
                  <to>
                    <xdr:col>0</xdr:col>
                    <xdr:colOff>304800</xdr:colOff>
                    <xdr:row>38</xdr:row>
                    <xdr:rowOff>114300</xdr:rowOff>
                  </to>
                </anchor>
              </controlPr>
            </control>
          </mc:Choice>
        </mc:AlternateContent>
        <mc:AlternateContent xmlns:mc="http://schemas.openxmlformats.org/markup-compatibility/2006">
          <mc:Choice Requires="x14">
            <control shapeId="1104" r:id="rId22" name="Check Box 80">
              <controlPr defaultSize="0" autoFill="0" autoLine="0" autoPict="0">
                <anchor moveWithCells="1">
                  <from>
                    <xdr:col>0</xdr:col>
                    <xdr:colOff>31750</xdr:colOff>
                    <xdr:row>23</xdr:row>
                    <xdr:rowOff>69850</xdr:rowOff>
                  </from>
                  <to>
                    <xdr:col>11</xdr:col>
                    <xdr:colOff>488950</xdr:colOff>
                    <xdr:row>23</xdr:row>
                    <xdr:rowOff>260350</xdr:rowOff>
                  </to>
                </anchor>
              </controlPr>
            </control>
          </mc:Choice>
        </mc:AlternateContent>
        <mc:AlternateContent xmlns:mc="http://schemas.openxmlformats.org/markup-compatibility/2006">
          <mc:Choice Requires="x14">
            <control shapeId="1109" r:id="rId23" name="Check Box 85">
              <controlPr defaultSize="0" autoFill="0" autoLine="0" autoPict="0">
                <anchor moveWithCells="1">
                  <from>
                    <xdr:col>0</xdr:col>
                    <xdr:colOff>0</xdr:colOff>
                    <xdr:row>33</xdr:row>
                    <xdr:rowOff>76200</xdr:rowOff>
                  </from>
                  <to>
                    <xdr:col>0</xdr:col>
                    <xdr:colOff>304800</xdr:colOff>
                    <xdr:row>34</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N228"/>
  <sheetViews>
    <sheetView zoomScaleNormal="100" zoomScaleSheetLayoutView="100" zoomScalePageLayoutView="90" workbookViewId="0">
      <selection activeCell="L7" sqref="L7:O7"/>
    </sheetView>
  </sheetViews>
  <sheetFormatPr defaultRowHeight="14"/>
  <cols>
    <col min="1" max="1" width="9.58203125" style="2" customWidth="1"/>
    <col min="2" max="6" width="9" style="2"/>
    <col min="7" max="7" width="10.83203125" style="2" customWidth="1"/>
    <col min="8" max="8" width="9" style="2"/>
    <col min="9" max="9" width="11.08203125" style="2" customWidth="1"/>
    <col min="10" max="10" width="9" style="2" customWidth="1"/>
    <col min="11" max="12" width="9" style="2"/>
    <col min="13" max="13" width="9" style="2" customWidth="1"/>
    <col min="14" max="17" width="9" style="2"/>
  </cols>
  <sheetData>
    <row r="1" spans="1:17" ht="15" customHeight="1">
      <c r="A1" s="356" t="s">
        <v>0</v>
      </c>
      <c r="B1" s="357"/>
      <c r="C1" s="357"/>
      <c r="D1" s="357"/>
      <c r="E1" s="358"/>
      <c r="F1" s="356" t="s">
        <v>112</v>
      </c>
      <c r="G1" s="357"/>
      <c r="H1" s="357"/>
      <c r="I1" s="357"/>
      <c r="J1" s="358"/>
      <c r="K1" s="356" t="s">
        <v>1</v>
      </c>
      <c r="L1" s="357"/>
      <c r="M1" s="358"/>
      <c r="N1" s="62"/>
      <c r="O1" s="60" t="s">
        <v>208</v>
      </c>
    </row>
    <row r="2" spans="1:17" ht="18" customHeight="1" thickBot="1">
      <c r="A2" s="367" t="str">
        <f>IF('Entrance Conference'!A2="","",'Entrance Conference'!A2)</f>
        <v/>
      </c>
      <c r="B2" s="368"/>
      <c r="C2" s="368"/>
      <c r="D2" s="368"/>
      <c r="E2" s="459"/>
      <c r="F2" s="460" t="str">
        <f>IF('Entrance Conference'!F2="","",'Entrance Conference'!F2)</f>
        <v/>
      </c>
      <c r="G2" s="461"/>
      <c r="H2" s="461"/>
      <c r="I2" s="461"/>
      <c r="J2" s="462"/>
      <c r="K2" s="463" t="str">
        <f>IF('Entrance Conference'!J2="","",'Entrance Conference'!J2)</f>
        <v/>
      </c>
      <c r="L2" s="464"/>
      <c r="M2" s="465"/>
      <c r="N2" s="60" t="str">
        <f>'Screening Criteria'!K2</f>
        <v>v8.0.2</v>
      </c>
      <c r="O2" s="61">
        <f>'Screening Criteria'!L2</f>
        <v>45072</v>
      </c>
    </row>
    <row r="3" spans="1:17" ht="30" customHeight="1">
      <c r="A3" s="356" t="s">
        <v>147</v>
      </c>
      <c r="B3" s="357"/>
      <c r="C3" s="357"/>
      <c r="D3" s="357"/>
      <c r="E3" s="358"/>
      <c r="F3" s="530" t="s">
        <v>135</v>
      </c>
      <c r="G3" s="538"/>
      <c r="H3" s="538"/>
      <c r="I3" s="531"/>
      <c r="J3" s="530" t="s">
        <v>157</v>
      </c>
      <c r="K3" s="531"/>
      <c r="L3" s="530" t="s">
        <v>156</v>
      </c>
      <c r="M3" s="531"/>
      <c r="N3" s="4"/>
      <c r="O3" s="4"/>
    </row>
    <row r="4" spans="1:17" ht="24" customHeight="1" thickBot="1">
      <c r="A4" s="472" t="str">
        <f>IF('Entrance Conference'!A4="","",'Entrance Conference'!A4)</f>
        <v/>
      </c>
      <c r="B4" s="473"/>
      <c r="C4" s="473"/>
      <c r="D4" s="473"/>
      <c r="E4" s="474"/>
      <c r="F4" s="37" t="s">
        <v>110</v>
      </c>
      <c r="G4" s="36" t="str">
        <f>IF('Entrance Conference'!G4="","",'Entrance Conference'!G4)</f>
        <v/>
      </c>
      <c r="H4" s="36" t="s">
        <v>111</v>
      </c>
      <c r="I4" s="38" t="str">
        <f>IF('Entrance Conference'!I4="","",'Entrance Conference'!I4)</f>
        <v/>
      </c>
      <c r="J4" s="532"/>
      <c r="K4" s="533"/>
      <c r="L4" s="534"/>
      <c r="M4" s="533"/>
      <c r="N4" s="4"/>
      <c r="O4" s="4"/>
    </row>
    <row r="5" spans="1:17" s="68" customFormat="1" ht="15" customHeight="1" thickBot="1">
      <c r="A5" s="558" t="s">
        <v>34</v>
      </c>
      <c r="B5" s="559"/>
      <c r="C5" s="560" t="s">
        <v>310</v>
      </c>
      <c r="D5" s="561"/>
      <c r="E5" s="561"/>
      <c r="F5" s="535" t="s">
        <v>4</v>
      </c>
      <c r="G5" s="561"/>
      <c r="H5" s="561"/>
      <c r="I5" s="561"/>
      <c r="J5" s="562"/>
      <c r="K5" s="535" t="s">
        <v>154</v>
      </c>
      <c r="L5" s="536"/>
      <c r="M5" s="537"/>
      <c r="N5" s="67"/>
      <c r="O5" s="67"/>
    </row>
    <row r="6" spans="1:17" ht="20.25" customHeight="1" thickBot="1">
      <c r="A6" s="563" t="str">
        <f>IF('Entrance Conference'!A6="","",'Entrance Conference'!A6)</f>
        <v/>
      </c>
      <c r="B6" s="564"/>
      <c r="C6" s="563" t="str">
        <f>IF('Entrance Conference'!C6="","",'Entrance Conference'!C6)</f>
        <v/>
      </c>
      <c r="D6" s="564"/>
      <c r="E6" s="568"/>
      <c r="F6" s="565" t="str">
        <f>IF('Screening Criteria'!H2="","",'Screening Criteria'!H2)</f>
        <v/>
      </c>
      <c r="G6" s="566"/>
      <c r="H6" s="566"/>
      <c r="I6" s="566"/>
      <c r="J6" s="567"/>
      <c r="K6" s="539" t="str">
        <f>IF('Screening Criteria'!I3="","",'Screening Criteria'!I3)</f>
        <v/>
      </c>
      <c r="L6" s="540"/>
      <c r="M6" s="541"/>
      <c r="N6" s="3"/>
      <c r="O6" s="3"/>
      <c r="P6"/>
      <c r="Q6"/>
    </row>
    <row r="7" spans="1:17" s="1" customFormat="1" ht="16" thickBot="1">
      <c r="A7" s="305" t="s">
        <v>28</v>
      </c>
      <c r="B7" s="305"/>
      <c r="C7" s="306" t="s">
        <v>235</v>
      </c>
      <c r="D7" s="312"/>
      <c r="E7" s="306" t="s">
        <v>29</v>
      </c>
      <c r="F7" s="307"/>
      <c r="G7" s="310" t="s">
        <v>148</v>
      </c>
      <c r="H7" s="311"/>
      <c r="I7" s="542"/>
      <c r="J7" s="305" t="s">
        <v>28</v>
      </c>
      <c r="K7" s="305"/>
      <c r="L7" s="306" t="s">
        <v>235</v>
      </c>
      <c r="M7" s="312"/>
      <c r="N7" s="306" t="s">
        <v>29</v>
      </c>
      <c r="O7" s="307"/>
      <c r="P7" s="310" t="s">
        <v>148</v>
      </c>
      <c r="Q7" s="311"/>
    </row>
    <row r="8" spans="1:17" s="1" customFormat="1" ht="16" thickBot="1">
      <c r="A8" s="305" t="str">
        <f>IF('Entrance Conference'!A8="","",'Entrance Conference'!A8)</f>
        <v/>
      </c>
      <c r="B8" s="305"/>
      <c r="C8" s="305" t="str">
        <f>IF('Entrance Conference'!C8="","",'Entrance Conference'!C8)</f>
        <v/>
      </c>
      <c r="D8" s="305"/>
      <c r="E8" s="429" t="str">
        <f>IF('Entrance Conference'!E8="","",'Entrance Conference'!E8)</f>
        <v/>
      </c>
      <c r="F8" s="429"/>
      <c r="G8" s="334" t="str">
        <f>IF('Entrance Conference'!G8="","",'Entrance Conference'!G8)</f>
        <v/>
      </c>
      <c r="H8" s="430"/>
      <c r="I8" s="543"/>
      <c r="J8" s="305" t="str">
        <f>IF('Entrance Conference'!I8="","",'Entrance Conference'!I8)</f>
        <v/>
      </c>
      <c r="K8" s="305"/>
      <c r="L8" s="305" t="str">
        <f>IF('Entrance Conference'!K8="","",'Entrance Conference'!K8)</f>
        <v/>
      </c>
      <c r="M8" s="305"/>
      <c r="N8" s="429" t="str">
        <f>IF('Entrance Conference'!M8="","",'Entrance Conference'!M8)</f>
        <v/>
      </c>
      <c r="O8" s="429"/>
      <c r="P8" s="334" t="str">
        <f>IF('Entrance Conference'!O8="","",'Entrance Conference'!O8)</f>
        <v/>
      </c>
      <c r="Q8" s="430"/>
    </row>
    <row r="9" spans="1:17" s="1" customFormat="1" ht="16" thickBot="1">
      <c r="A9" s="305" t="s">
        <v>28</v>
      </c>
      <c r="B9" s="305"/>
      <c r="C9" s="306" t="s">
        <v>235</v>
      </c>
      <c r="D9" s="312"/>
      <c r="E9" s="306" t="s">
        <v>29</v>
      </c>
      <c r="F9" s="307"/>
      <c r="G9" s="310" t="s">
        <v>148</v>
      </c>
      <c r="H9" s="311"/>
      <c r="I9" s="543"/>
      <c r="J9" s="305" t="s">
        <v>28</v>
      </c>
      <c r="K9" s="305"/>
      <c r="L9" s="306" t="s">
        <v>235</v>
      </c>
      <c r="M9" s="312"/>
      <c r="N9" s="306" t="s">
        <v>29</v>
      </c>
      <c r="O9" s="307"/>
      <c r="P9" s="310" t="s">
        <v>148</v>
      </c>
      <c r="Q9" s="311"/>
    </row>
    <row r="10" spans="1:17" s="1" customFormat="1" ht="16" thickBot="1">
      <c r="A10" s="305" t="str">
        <f>IF('Entrance Conference'!A10="","",'Entrance Conference'!A10)</f>
        <v/>
      </c>
      <c r="B10" s="305"/>
      <c r="C10" s="305" t="str">
        <f>IF('Entrance Conference'!C10="","",'Entrance Conference'!C10)</f>
        <v/>
      </c>
      <c r="D10" s="305"/>
      <c r="E10" s="429" t="str">
        <f>IF('Entrance Conference'!E10="","",'Entrance Conference'!E10)</f>
        <v/>
      </c>
      <c r="F10" s="429"/>
      <c r="G10" s="334" t="str">
        <f>IF('Entrance Conference'!G10="","",'Entrance Conference'!G10)</f>
        <v/>
      </c>
      <c r="H10" s="430"/>
      <c r="I10" s="543"/>
      <c r="J10" s="305" t="str">
        <f>IF('Entrance Conference'!I10="","",'Entrance Conference'!I10)</f>
        <v/>
      </c>
      <c r="K10" s="305"/>
      <c r="L10" s="305" t="str">
        <f>IF('Entrance Conference'!K10="","",'Entrance Conference'!K10)</f>
        <v/>
      </c>
      <c r="M10" s="305"/>
      <c r="N10" s="429" t="str">
        <f>IF('Entrance Conference'!M10="","",'Entrance Conference'!M10)</f>
        <v/>
      </c>
      <c r="O10" s="429"/>
      <c r="P10" s="334" t="str">
        <f>IF('Entrance Conference'!O10="","",'Entrance Conference'!O10)</f>
        <v/>
      </c>
      <c r="Q10" s="430"/>
    </row>
    <row r="11" spans="1:17" s="1" customFormat="1" ht="16" thickBot="1">
      <c r="A11" s="305" t="s">
        <v>28</v>
      </c>
      <c r="B11" s="305"/>
      <c r="C11" s="306" t="s">
        <v>235</v>
      </c>
      <c r="D11" s="312"/>
      <c r="E11" s="306" t="s">
        <v>29</v>
      </c>
      <c r="F11" s="307"/>
      <c r="G11" s="310" t="s">
        <v>148</v>
      </c>
      <c r="H11" s="311"/>
      <c r="I11" s="543"/>
      <c r="J11" s="305" t="s">
        <v>28</v>
      </c>
      <c r="K11" s="305"/>
      <c r="L11" s="306" t="s">
        <v>235</v>
      </c>
      <c r="M11" s="312"/>
      <c r="N11" s="306" t="s">
        <v>29</v>
      </c>
      <c r="O11" s="307"/>
      <c r="P11" s="310" t="s">
        <v>148</v>
      </c>
      <c r="Q11" s="311"/>
    </row>
    <row r="12" spans="1:17" s="1" customFormat="1" ht="16" thickBot="1">
      <c r="A12" s="305" t="str">
        <f>IF('Entrance Conference'!A12="","",'Entrance Conference'!A12)</f>
        <v/>
      </c>
      <c r="B12" s="305"/>
      <c r="C12" s="305" t="str">
        <f>IF('Entrance Conference'!C12="","",'Entrance Conference'!C12)</f>
        <v/>
      </c>
      <c r="D12" s="305"/>
      <c r="E12" s="431" t="str">
        <f>IF('Entrance Conference'!E12="","",'Entrance Conference'!E12)</f>
        <v/>
      </c>
      <c r="F12" s="432"/>
      <c r="G12" s="334" t="str">
        <f>IF('Entrance Conference'!G12="","",'Entrance Conference'!G12)</f>
        <v/>
      </c>
      <c r="H12" s="430"/>
      <c r="I12" s="543"/>
      <c r="J12" s="305" t="str">
        <f>IF('Entrance Conference'!I12="","",'Entrance Conference'!I12)</f>
        <v/>
      </c>
      <c r="K12" s="305"/>
      <c r="L12" s="305" t="str">
        <f>IF('Entrance Conference'!K12="","",'Entrance Conference'!K12)</f>
        <v/>
      </c>
      <c r="M12" s="305"/>
      <c r="N12" s="431" t="str">
        <f>IF('Entrance Conference'!M12="","",'Entrance Conference'!M12)</f>
        <v/>
      </c>
      <c r="O12" s="432"/>
      <c r="P12" s="334" t="str">
        <f>IF('Entrance Conference'!O12="","",'Entrance Conference'!O12)</f>
        <v/>
      </c>
      <c r="Q12" s="430"/>
    </row>
    <row r="13" spans="1:17" s="1" customFormat="1" ht="16" thickBot="1">
      <c r="A13" s="305" t="s">
        <v>28</v>
      </c>
      <c r="B13" s="305"/>
      <c r="C13" s="306" t="s">
        <v>235</v>
      </c>
      <c r="D13" s="312"/>
      <c r="E13" s="306" t="s">
        <v>29</v>
      </c>
      <c r="F13" s="307"/>
      <c r="G13" s="310" t="s">
        <v>148</v>
      </c>
      <c r="H13" s="311"/>
      <c r="I13" s="543"/>
      <c r="J13" s="305" t="s">
        <v>28</v>
      </c>
      <c r="K13" s="305"/>
      <c r="L13" s="306" t="s">
        <v>235</v>
      </c>
      <c r="M13" s="312"/>
      <c r="N13" s="306" t="s">
        <v>29</v>
      </c>
      <c r="O13" s="307"/>
      <c r="P13" s="310" t="s">
        <v>148</v>
      </c>
      <c r="Q13" s="311"/>
    </row>
    <row r="14" spans="1:17" s="1" customFormat="1" ht="16" thickBot="1">
      <c r="A14" s="305" t="str">
        <f>IF('Entrance Conference'!A14="","",'Entrance Conference'!A14)</f>
        <v/>
      </c>
      <c r="B14" s="305"/>
      <c r="C14" s="305" t="str">
        <f>IF('Entrance Conference'!C14="","",'Entrance Conference'!C14)</f>
        <v/>
      </c>
      <c r="D14" s="305"/>
      <c r="E14" s="429" t="str">
        <f>IF('Entrance Conference'!E14="","",'Entrance Conference'!E14)</f>
        <v/>
      </c>
      <c r="F14" s="429"/>
      <c r="G14" s="334" t="str">
        <f>IF('Entrance Conference'!G14="","",'Entrance Conference'!G14)</f>
        <v/>
      </c>
      <c r="H14" s="430"/>
      <c r="I14" s="543"/>
      <c r="J14" s="305" t="str">
        <f>IF('Entrance Conference'!I14="","",'Entrance Conference'!I14)</f>
        <v/>
      </c>
      <c r="K14" s="305"/>
      <c r="L14" s="305" t="str">
        <f>IF('Entrance Conference'!K14="","",'Entrance Conference'!K14)</f>
        <v/>
      </c>
      <c r="M14" s="305"/>
      <c r="N14" s="429" t="str">
        <f>IF('Entrance Conference'!M14="","",'Entrance Conference'!M14)</f>
        <v/>
      </c>
      <c r="O14" s="429"/>
      <c r="P14" s="334" t="str">
        <f>IF('Entrance Conference'!O14="","",'Entrance Conference'!O14)</f>
        <v/>
      </c>
      <c r="Q14" s="430"/>
    </row>
    <row r="15" spans="1:17" s="1" customFormat="1" ht="16" thickBot="1">
      <c r="A15" s="305" t="s">
        <v>28</v>
      </c>
      <c r="B15" s="305"/>
      <c r="C15" s="306" t="s">
        <v>235</v>
      </c>
      <c r="D15" s="312"/>
      <c r="E15" s="306" t="s">
        <v>29</v>
      </c>
      <c r="F15" s="307"/>
      <c r="G15" s="310" t="s">
        <v>148</v>
      </c>
      <c r="H15" s="311"/>
      <c r="I15" s="543"/>
      <c r="J15" s="305" t="s">
        <v>28</v>
      </c>
      <c r="K15" s="305"/>
      <c r="L15" s="306" t="s">
        <v>235</v>
      </c>
      <c r="M15" s="312"/>
      <c r="N15" s="306" t="s">
        <v>29</v>
      </c>
      <c r="O15" s="307"/>
      <c r="P15" s="310" t="s">
        <v>148</v>
      </c>
      <c r="Q15" s="311"/>
    </row>
    <row r="16" spans="1:17" s="1" customFormat="1" ht="16" thickBot="1">
      <c r="A16" s="305" t="str">
        <f>IF('Entrance Conference'!A16="","",'Entrance Conference'!A16)</f>
        <v/>
      </c>
      <c r="B16" s="305"/>
      <c r="C16" s="305" t="str">
        <f>IF('Entrance Conference'!C16="","",'Entrance Conference'!C16)</f>
        <v/>
      </c>
      <c r="D16" s="305"/>
      <c r="E16" s="429" t="str">
        <f>IF('Entrance Conference'!E16="","",'Entrance Conference'!E16)</f>
        <v/>
      </c>
      <c r="F16" s="429"/>
      <c r="G16" s="334" t="str">
        <f>IF('Entrance Conference'!G16="","",'Entrance Conference'!G16)</f>
        <v/>
      </c>
      <c r="H16" s="430"/>
      <c r="I16" s="543"/>
      <c r="J16" s="305" t="str">
        <f>IF('Entrance Conference'!I16="","",'Entrance Conference'!I16)</f>
        <v/>
      </c>
      <c r="K16" s="305"/>
      <c r="L16" s="305" t="str">
        <f>IF('Entrance Conference'!K16="","",'Entrance Conference'!K16)</f>
        <v/>
      </c>
      <c r="M16" s="305"/>
      <c r="N16" s="429" t="str">
        <f>IF('Entrance Conference'!M16="","",'Entrance Conference'!M16)</f>
        <v/>
      </c>
      <c r="O16" s="429"/>
      <c r="P16" s="334" t="str">
        <f>IF('Entrance Conference'!O16="","",'Entrance Conference'!O16)</f>
        <v/>
      </c>
      <c r="Q16" s="430"/>
    </row>
    <row r="17" spans="1:20" s="1" customFormat="1" ht="16" thickBot="1">
      <c r="A17" s="305" t="s">
        <v>28</v>
      </c>
      <c r="B17" s="305"/>
      <c r="C17" s="306" t="s">
        <v>235</v>
      </c>
      <c r="D17" s="312"/>
      <c r="E17" s="306" t="s">
        <v>29</v>
      </c>
      <c r="F17" s="307"/>
      <c r="G17" s="310" t="s">
        <v>148</v>
      </c>
      <c r="H17" s="311"/>
      <c r="I17" s="543"/>
      <c r="J17" s="305" t="s">
        <v>28</v>
      </c>
      <c r="K17" s="305"/>
      <c r="L17" s="306" t="s">
        <v>235</v>
      </c>
      <c r="M17" s="312"/>
      <c r="N17" s="306" t="s">
        <v>29</v>
      </c>
      <c r="O17" s="307"/>
      <c r="P17" s="310" t="s">
        <v>148</v>
      </c>
      <c r="Q17" s="311"/>
    </row>
    <row r="18" spans="1:20" s="1" customFormat="1" ht="16" thickBot="1">
      <c r="A18" s="305" t="str">
        <f>IF('Entrance Conference'!A18="","",'Entrance Conference'!A18)</f>
        <v/>
      </c>
      <c r="B18" s="305"/>
      <c r="C18" s="305" t="str">
        <f>IF('Entrance Conference'!C18="","",'Entrance Conference'!C18)</f>
        <v/>
      </c>
      <c r="D18" s="305"/>
      <c r="E18" s="429" t="str">
        <f>IF('Entrance Conference'!E18="","",'Entrance Conference'!E18)</f>
        <v/>
      </c>
      <c r="F18" s="429"/>
      <c r="G18" s="334" t="str">
        <f>IF('Entrance Conference'!G18="","",'Entrance Conference'!G18)</f>
        <v/>
      </c>
      <c r="H18" s="430"/>
      <c r="I18" s="544"/>
      <c r="J18" s="305" t="str">
        <f>IF('Entrance Conference'!I18="","",'Entrance Conference'!I18)</f>
        <v/>
      </c>
      <c r="K18" s="305"/>
      <c r="L18" s="305" t="str">
        <f>IF('Entrance Conference'!K18="","",'Entrance Conference'!K18)</f>
        <v/>
      </c>
      <c r="M18" s="305"/>
      <c r="N18" s="429" t="str">
        <f>IF('Entrance Conference'!M18="","",'Entrance Conference'!M18)</f>
        <v/>
      </c>
      <c r="O18" s="429"/>
      <c r="P18" s="334" t="str">
        <f>IF('Entrance Conference'!O18="","",'Entrance Conference'!O18)</f>
        <v/>
      </c>
      <c r="Q18" s="430"/>
    </row>
    <row r="19" spans="1:20" s="1" customFormat="1" ht="30.75" customHeight="1" thickBot="1">
      <c r="A19" s="318" t="s">
        <v>181</v>
      </c>
      <c r="B19" s="319"/>
      <c r="C19" s="320"/>
      <c r="D19" s="321" t="str">
        <f>IF('Screening Criteria'!C25="","",'Screening Criteria'!C25)</f>
        <v/>
      </c>
      <c r="E19" s="322"/>
      <c r="F19" s="322"/>
      <c r="G19" s="322"/>
      <c r="H19" s="322"/>
      <c r="I19" s="322"/>
      <c r="J19" s="322"/>
      <c r="K19" s="322"/>
      <c r="L19" s="322"/>
      <c r="M19" s="323"/>
    </row>
    <row r="20" spans="1:20">
      <c r="A20" s="48" t="s">
        <v>35</v>
      </c>
      <c r="B20" s="49"/>
      <c r="C20" s="49"/>
      <c r="D20" s="49"/>
      <c r="E20" s="49"/>
      <c r="F20" s="49"/>
      <c r="G20" s="49"/>
      <c r="H20" s="49"/>
      <c r="I20" s="49"/>
      <c r="J20" s="49"/>
      <c r="K20" s="49"/>
      <c r="L20" s="49"/>
      <c r="M20" s="50"/>
    </row>
    <row r="21" spans="1:20" ht="14.5" thickBot="1">
      <c r="A21" s="469" t="s">
        <v>311</v>
      </c>
      <c r="B21" s="470"/>
      <c r="C21" s="470"/>
      <c r="D21" s="470"/>
      <c r="E21" s="470"/>
      <c r="F21" s="470"/>
      <c r="G21" s="470"/>
      <c r="H21" s="470"/>
      <c r="I21" s="470"/>
      <c r="J21" s="470"/>
      <c r="K21" s="470"/>
      <c r="L21" s="470"/>
      <c r="M21" s="471"/>
    </row>
    <row r="22" spans="1:20" ht="39" customHeight="1" thickBot="1">
      <c r="A22" s="466" t="s">
        <v>3</v>
      </c>
      <c r="B22" s="466"/>
      <c r="C22" s="466"/>
      <c r="D22" s="569" t="s">
        <v>284</v>
      </c>
      <c r="E22" s="570"/>
      <c r="F22" s="571"/>
      <c r="G22" s="552" t="s">
        <v>137</v>
      </c>
      <c r="H22" s="553"/>
      <c r="I22" s="553"/>
      <c r="J22" s="554"/>
      <c r="K22" s="545" t="s">
        <v>190</v>
      </c>
      <c r="L22" s="546"/>
      <c r="M22" s="547"/>
      <c r="N22" s="30"/>
      <c r="O22" s="30"/>
      <c r="P22" s="30"/>
      <c r="R22" s="2"/>
      <c r="S22" s="2"/>
      <c r="T22" s="2"/>
    </row>
    <row r="23" spans="1:20" ht="30" customHeight="1" thickBot="1">
      <c r="A23" s="467"/>
      <c r="B23" s="467"/>
      <c r="C23" s="467"/>
      <c r="D23" s="572"/>
      <c r="E23" s="573"/>
      <c r="F23" s="574"/>
      <c r="G23" s="555"/>
      <c r="H23" s="556"/>
      <c r="I23" s="556"/>
      <c r="J23" s="557"/>
      <c r="K23" s="394" t="s">
        <v>41</v>
      </c>
      <c r="L23" s="468"/>
      <c r="M23" s="395"/>
    </row>
    <row r="24" spans="1:20" ht="31.4" customHeight="1" thickBot="1">
      <c r="A24" s="328" t="str">
        <f>IF('Entrance Conference'!A8="","",'Entrance Conference'!A8)</f>
        <v/>
      </c>
      <c r="B24" s="361"/>
      <c r="C24" s="362"/>
      <c r="D24" s="328" t="str">
        <f>IF('Entrance Conference'!C8="","",'Entrance Conference'!C8)</f>
        <v/>
      </c>
      <c r="E24" s="329"/>
      <c r="F24" s="330"/>
      <c r="G24" s="443"/>
      <c r="H24" s="444"/>
      <c r="I24" s="444"/>
      <c r="J24" s="35" t="s">
        <v>133</v>
      </c>
      <c r="K24" s="548"/>
      <c r="L24" s="549"/>
      <c r="M24" s="39" t="s">
        <v>133</v>
      </c>
    </row>
    <row r="25" spans="1:20" ht="31.4" customHeight="1" thickBot="1">
      <c r="A25" s="328" t="str">
        <f>IF('Entrance Conference'!I8="","",'Entrance Conference'!I8)</f>
        <v/>
      </c>
      <c r="B25" s="361"/>
      <c r="C25" s="362"/>
      <c r="D25" s="328" t="str">
        <f>IF('Entrance Conference'!K8="","",'Entrance Conference'!K8)</f>
        <v/>
      </c>
      <c r="E25" s="329"/>
      <c r="F25" s="330"/>
      <c r="G25" s="443"/>
      <c r="H25" s="444"/>
      <c r="I25" s="444"/>
      <c r="J25" s="39" t="s">
        <v>133</v>
      </c>
      <c r="K25" s="550"/>
      <c r="L25" s="551"/>
      <c r="M25" s="39" t="s">
        <v>133</v>
      </c>
    </row>
    <row r="26" spans="1:20" ht="31.4" customHeight="1" thickBot="1">
      <c r="A26" s="328" t="str">
        <f>IF('Entrance Conference'!A10="","",'Entrance Conference'!A10)</f>
        <v/>
      </c>
      <c r="B26" s="361"/>
      <c r="C26" s="362"/>
      <c r="D26" s="328" t="str">
        <f>IF('Entrance Conference'!C10="","",'Entrance Conference'!C10)</f>
        <v/>
      </c>
      <c r="E26" s="329"/>
      <c r="F26" s="330"/>
      <c r="G26" s="443"/>
      <c r="H26" s="444"/>
      <c r="I26" s="444"/>
      <c r="J26" s="35" t="s">
        <v>133</v>
      </c>
      <c r="K26" s="439"/>
      <c r="L26" s="440"/>
      <c r="M26" s="39" t="s">
        <v>133</v>
      </c>
    </row>
    <row r="27" spans="1:20" ht="31.4" customHeight="1" thickBot="1">
      <c r="A27" s="328" t="str">
        <f>IF('Entrance Conference'!I10="","",'Entrance Conference'!I10)</f>
        <v/>
      </c>
      <c r="B27" s="361"/>
      <c r="C27" s="362"/>
      <c r="D27" s="328" t="str">
        <f>IF('Entrance Conference'!K10="","",'Entrance Conference'!K10)</f>
        <v/>
      </c>
      <c r="E27" s="329"/>
      <c r="F27" s="330"/>
      <c r="G27" s="443"/>
      <c r="H27" s="444"/>
      <c r="I27" s="444"/>
      <c r="J27" s="35" t="s">
        <v>133</v>
      </c>
      <c r="K27" s="439"/>
      <c r="L27" s="440"/>
      <c r="M27" s="35" t="s">
        <v>133</v>
      </c>
    </row>
    <row r="28" spans="1:20" ht="31.4" customHeight="1" thickBot="1">
      <c r="A28" s="328" t="str">
        <f>IF('Entrance Conference'!A12="","",'Entrance Conference'!A12)</f>
        <v/>
      </c>
      <c r="B28" s="361"/>
      <c r="C28" s="362"/>
      <c r="D28" s="328" t="str">
        <f>IF('Entrance Conference'!C12="","",'Entrance Conference'!C12)</f>
        <v/>
      </c>
      <c r="E28" s="329"/>
      <c r="F28" s="330"/>
      <c r="G28" s="443"/>
      <c r="H28" s="444"/>
      <c r="I28" s="444"/>
      <c r="J28" s="35" t="s">
        <v>133</v>
      </c>
      <c r="K28" s="439"/>
      <c r="L28" s="440"/>
      <c r="M28" s="35" t="s">
        <v>133</v>
      </c>
    </row>
    <row r="29" spans="1:20" ht="31.4" customHeight="1" thickBot="1">
      <c r="A29" s="328" t="str">
        <f>IF('Entrance Conference'!I12="","",'Entrance Conference'!I12)</f>
        <v/>
      </c>
      <c r="B29" s="361"/>
      <c r="C29" s="362"/>
      <c r="D29" s="328" t="str">
        <f>IF('Entrance Conference'!K12="","",'Entrance Conference'!K12)</f>
        <v/>
      </c>
      <c r="E29" s="329"/>
      <c r="F29" s="330"/>
      <c r="G29" s="443"/>
      <c r="H29" s="444"/>
      <c r="I29" s="444"/>
      <c r="J29" s="35" t="s">
        <v>133</v>
      </c>
      <c r="K29" s="439"/>
      <c r="L29" s="440"/>
      <c r="M29" s="35" t="s">
        <v>133</v>
      </c>
    </row>
    <row r="30" spans="1:20" ht="31.4" customHeight="1" thickBot="1">
      <c r="A30" s="328" t="str">
        <f>IF('Entrance Conference'!A14="","",'Entrance Conference'!A14)</f>
        <v/>
      </c>
      <c r="B30" s="361"/>
      <c r="C30" s="362"/>
      <c r="D30" s="328" t="str">
        <f>IF('Entrance Conference'!C14="","",'Entrance Conference'!C14)</f>
        <v/>
      </c>
      <c r="E30" s="329"/>
      <c r="F30" s="330"/>
      <c r="G30" s="443"/>
      <c r="H30" s="444"/>
      <c r="I30" s="444"/>
      <c r="J30" s="35" t="s">
        <v>133</v>
      </c>
      <c r="K30" s="441"/>
      <c r="L30" s="442"/>
      <c r="M30" s="35" t="s">
        <v>133</v>
      </c>
    </row>
    <row r="31" spans="1:20" ht="31.4" customHeight="1" thickBot="1">
      <c r="A31" s="328" t="str">
        <f>IF('Entrance Conference'!I14="","",'Entrance Conference'!I14)</f>
        <v/>
      </c>
      <c r="B31" s="361"/>
      <c r="C31" s="362"/>
      <c r="D31" s="328" t="str">
        <f>IF('Entrance Conference'!K14="","",'Entrance Conference'!K14)</f>
        <v/>
      </c>
      <c r="E31" s="329"/>
      <c r="F31" s="330"/>
      <c r="G31" s="443"/>
      <c r="H31" s="444"/>
      <c r="I31" s="444"/>
      <c r="J31" s="35" t="s">
        <v>133</v>
      </c>
      <c r="K31" s="441"/>
      <c r="L31" s="442"/>
      <c r="M31" s="35" t="s">
        <v>133</v>
      </c>
    </row>
    <row r="32" spans="1:20" ht="31.4" customHeight="1" thickBot="1">
      <c r="A32" s="328" t="str">
        <f>IF('Entrance Conference'!A16="","",'Entrance Conference'!A16)</f>
        <v/>
      </c>
      <c r="B32" s="361"/>
      <c r="C32" s="362"/>
      <c r="D32" s="328" t="str">
        <f>IF('Entrance Conference'!C16="","",'Entrance Conference'!C16)</f>
        <v/>
      </c>
      <c r="E32" s="329"/>
      <c r="F32" s="330"/>
      <c r="G32" s="443"/>
      <c r="H32" s="444"/>
      <c r="I32" s="444"/>
      <c r="J32" s="35" t="s">
        <v>133</v>
      </c>
      <c r="K32" s="441"/>
      <c r="L32" s="442"/>
      <c r="M32" s="35" t="s">
        <v>133</v>
      </c>
    </row>
    <row r="33" spans="1:17" ht="31.4" customHeight="1" thickBot="1">
      <c r="A33" s="328" t="str">
        <f>IF('Entrance Conference'!I16="","",'Entrance Conference'!I16)</f>
        <v/>
      </c>
      <c r="B33" s="361"/>
      <c r="C33" s="362"/>
      <c r="D33" s="328" t="str">
        <f>IF('Entrance Conference'!K16="","",'Entrance Conference'!K16)</f>
        <v/>
      </c>
      <c r="E33" s="329"/>
      <c r="F33" s="330"/>
      <c r="G33" s="443"/>
      <c r="H33" s="444"/>
      <c r="I33" s="444"/>
      <c r="J33" s="35" t="s">
        <v>133</v>
      </c>
      <c r="K33" s="441"/>
      <c r="L33" s="442"/>
      <c r="M33" s="35" t="s">
        <v>133</v>
      </c>
    </row>
    <row r="34" spans="1:17" ht="31.4" customHeight="1" thickBot="1">
      <c r="A34" s="328" t="str">
        <f>IF('Entrance Conference'!A18="","",'Entrance Conference'!A18)</f>
        <v/>
      </c>
      <c r="B34" s="361"/>
      <c r="C34" s="362"/>
      <c r="D34" s="328" t="str">
        <f>IF('Entrance Conference'!C18="","",'Entrance Conference'!C18)</f>
        <v/>
      </c>
      <c r="E34" s="329"/>
      <c r="F34" s="330"/>
      <c r="G34" s="443"/>
      <c r="H34" s="444"/>
      <c r="I34" s="444"/>
      <c r="J34" s="35" t="s">
        <v>133</v>
      </c>
      <c r="K34" s="441"/>
      <c r="L34" s="442"/>
      <c r="M34" s="35" t="s">
        <v>133</v>
      </c>
    </row>
    <row r="35" spans="1:17" ht="31.4" customHeight="1" thickBot="1">
      <c r="A35" s="328" t="str">
        <f>IF('Entrance Conference'!I18="","",'Entrance Conference'!I18)</f>
        <v/>
      </c>
      <c r="B35" s="361"/>
      <c r="C35" s="362"/>
      <c r="D35" s="328" t="str">
        <f>IF('Entrance Conference'!K18="","",'Entrance Conference'!K18)</f>
        <v/>
      </c>
      <c r="E35" s="329"/>
      <c r="F35" s="330"/>
      <c r="G35" s="443"/>
      <c r="H35" s="444"/>
      <c r="I35" s="444"/>
      <c r="J35" s="35" t="s">
        <v>133</v>
      </c>
      <c r="K35" s="439"/>
      <c r="L35" s="440"/>
      <c r="M35" s="35" t="s">
        <v>133</v>
      </c>
      <c r="N35" s="51"/>
    </row>
    <row r="36" spans="1:17">
      <c r="A36" s="391"/>
      <c r="B36" s="391"/>
      <c r="C36" s="391"/>
      <c r="D36" s="383"/>
      <c r="E36" s="383"/>
      <c r="F36" s="383"/>
      <c r="G36" s="383"/>
      <c r="H36" s="383"/>
      <c r="I36" s="383"/>
      <c r="J36" s="383"/>
      <c r="K36" s="78"/>
      <c r="L36" s="78"/>
      <c r="M36" s="78"/>
    </row>
    <row r="37" spans="1:17">
      <c r="A37" s="445" t="s">
        <v>36</v>
      </c>
      <c r="B37" s="78"/>
      <c r="C37" s="78"/>
      <c r="D37" s="78"/>
      <c r="E37" s="78"/>
      <c r="F37" s="78"/>
      <c r="G37" s="78"/>
      <c r="H37" s="78"/>
      <c r="I37" s="78"/>
      <c r="J37" s="78"/>
      <c r="K37" s="78"/>
      <c r="L37" s="78"/>
      <c r="M37" s="78"/>
    </row>
    <row r="38" spans="1:17" ht="15" customHeight="1">
      <c r="A38" s="435" t="s">
        <v>191</v>
      </c>
      <c r="B38" s="435"/>
      <c r="C38" s="435"/>
      <c r="D38" s="435"/>
      <c r="E38" s="435"/>
      <c r="F38" s="435"/>
      <c r="G38" s="435"/>
      <c r="H38" s="435"/>
      <c r="I38" s="435"/>
      <c r="J38" s="435"/>
      <c r="K38" s="435"/>
      <c r="L38" s="435"/>
      <c r="M38" s="435"/>
    </row>
    <row r="39" spans="1:17" ht="15" customHeight="1">
      <c r="A39" s="436" t="s">
        <v>37</v>
      </c>
      <c r="B39" s="436"/>
      <c r="C39" s="436"/>
      <c r="D39" s="436"/>
      <c r="E39" s="436"/>
      <c r="F39" s="436"/>
      <c r="G39" s="436"/>
      <c r="H39" s="436"/>
      <c r="I39" s="436"/>
      <c r="J39" s="436"/>
      <c r="K39" s="436"/>
      <c r="L39" s="436"/>
      <c r="M39" s="436"/>
    </row>
    <row r="40" spans="1:17" ht="6" customHeight="1">
      <c r="A40" s="28"/>
      <c r="B40" s="29"/>
      <c r="C40" s="29"/>
      <c r="D40" s="29"/>
      <c r="E40" s="29"/>
      <c r="F40" s="29"/>
      <c r="G40" s="29"/>
      <c r="H40" s="29"/>
      <c r="I40" s="29"/>
      <c r="J40" s="29"/>
      <c r="K40" s="29"/>
      <c r="L40" s="29"/>
      <c r="M40" s="29"/>
    </row>
    <row r="41" spans="1:17" s="55" customFormat="1" ht="15" customHeight="1">
      <c r="A41" s="435" t="s">
        <v>192</v>
      </c>
      <c r="B41" s="435"/>
      <c r="C41" s="435"/>
      <c r="D41" s="435"/>
      <c r="E41" s="435"/>
      <c r="F41" s="435"/>
      <c r="G41" s="435"/>
      <c r="H41" s="435"/>
      <c r="I41" s="435"/>
      <c r="J41" s="435"/>
      <c r="K41" s="435"/>
      <c r="L41" s="435"/>
      <c r="M41" s="435"/>
      <c r="N41" s="54"/>
      <c r="O41" s="54"/>
      <c r="P41" s="54"/>
      <c r="Q41" s="54"/>
    </row>
    <row r="42" spans="1:17" s="55" customFormat="1" ht="29.25" customHeight="1">
      <c r="A42" s="438" t="s">
        <v>162</v>
      </c>
      <c r="B42" s="438"/>
      <c r="C42" s="438"/>
      <c r="D42" s="438"/>
      <c r="E42" s="438"/>
      <c r="F42" s="438"/>
      <c r="G42" s="438"/>
      <c r="H42" s="438"/>
      <c r="I42" s="438"/>
      <c r="J42" s="438"/>
      <c r="K42" s="438"/>
      <c r="L42" s="438"/>
      <c r="M42" s="438"/>
      <c r="N42" s="54"/>
      <c r="O42" s="54"/>
      <c r="P42" s="54"/>
      <c r="Q42" s="54"/>
    </row>
    <row r="43" spans="1:17" s="55" customFormat="1" ht="17.25" customHeight="1">
      <c r="A43" s="435" t="s">
        <v>163</v>
      </c>
      <c r="B43" s="435"/>
      <c r="C43" s="435"/>
      <c r="D43" s="435"/>
      <c r="E43" s="435"/>
      <c r="F43" s="435"/>
      <c r="G43" s="435"/>
      <c r="H43" s="435"/>
      <c r="I43" s="435"/>
      <c r="J43" s="435"/>
      <c r="K43" s="435"/>
      <c r="L43" s="435"/>
      <c r="M43" s="435"/>
      <c r="N43" s="54"/>
      <c r="O43" s="54"/>
      <c r="P43" s="54"/>
      <c r="Q43" s="54"/>
    </row>
    <row r="44" spans="1:17" s="55" customFormat="1" ht="6" customHeight="1">
      <c r="A44" s="56"/>
      <c r="B44" s="56"/>
      <c r="C44" s="56"/>
      <c r="D44" s="56"/>
      <c r="E44" s="56"/>
      <c r="F44" s="56"/>
      <c r="G44" s="56"/>
      <c r="H44" s="56"/>
      <c r="I44" s="56"/>
      <c r="J44" s="56"/>
      <c r="K44" s="56"/>
      <c r="L44" s="56"/>
      <c r="M44" s="56"/>
      <c r="N44" s="54"/>
      <c r="O44" s="54"/>
      <c r="P44" s="54"/>
      <c r="Q44" s="54"/>
    </row>
    <row r="45" spans="1:17" s="55" customFormat="1">
      <c r="A45" s="438" t="s">
        <v>193</v>
      </c>
      <c r="B45" s="435"/>
      <c r="C45" s="435"/>
      <c r="D45" s="435"/>
      <c r="E45" s="435"/>
      <c r="F45" s="435"/>
      <c r="G45" s="435"/>
      <c r="H45" s="435"/>
      <c r="I45" s="435"/>
      <c r="J45" s="435"/>
      <c r="K45" s="435"/>
      <c r="L45" s="435"/>
      <c r="M45" s="435"/>
      <c r="N45" s="54"/>
      <c r="O45" s="54"/>
      <c r="P45" s="54"/>
      <c r="Q45" s="54"/>
    </row>
    <row r="46" spans="1:17" s="55" customFormat="1" ht="29.15" customHeight="1">
      <c r="A46" s="455" t="s">
        <v>198</v>
      </c>
      <c r="B46" s="455"/>
      <c r="C46" s="455"/>
      <c r="D46" s="455"/>
      <c r="E46" s="455"/>
      <c r="F46" s="455"/>
      <c r="G46" s="455"/>
      <c r="H46" s="455"/>
      <c r="I46" s="455"/>
      <c r="J46" s="455"/>
      <c r="K46" s="455"/>
      <c r="L46" s="455"/>
      <c r="M46" s="455"/>
      <c r="N46" s="54"/>
      <c r="O46" s="54"/>
      <c r="P46" s="54"/>
      <c r="Q46" s="54"/>
    </row>
    <row r="47" spans="1:17" s="55" customFormat="1" ht="6" customHeight="1">
      <c r="A47" s="56"/>
      <c r="B47" s="57"/>
      <c r="C47" s="57"/>
      <c r="D47" s="57"/>
      <c r="E47" s="57"/>
      <c r="F47" s="57"/>
      <c r="G47" s="57"/>
      <c r="H47" s="57"/>
      <c r="I47" s="57"/>
      <c r="J47" s="57"/>
      <c r="K47" s="57"/>
      <c r="L47" s="57"/>
      <c r="M47" s="57"/>
      <c r="N47" s="54"/>
      <c r="O47" s="54"/>
      <c r="P47" s="54"/>
      <c r="Q47" s="54"/>
    </row>
    <row r="48" spans="1:17" s="55" customFormat="1" ht="29.15" customHeight="1">
      <c r="A48" s="455" t="s">
        <v>194</v>
      </c>
      <c r="B48" s="455"/>
      <c r="C48" s="455"/>
      <c r="D48" s="455"/>
      <c r="E48" s="455"/>
      <c r="F48" s="455"/>
      <c r="G48" s="455"/>
      <c r="H48" s="455"/>
      <c r="I48" s="455"/>
      <c r="J48" s="455"/>
      <c r="K48" s="455"/>
      <c r="L48" s="455"/>
      <c r="M48" s="455"/>
      <c r="N48" s="54"/>
      <c r="O48" s="54"/>
      <c r="P48" s="54"/>
      <c r="Q48" s="54"/>
    </row>
    <row r="49" spans="1:17" s="55" customFormat="1" ht="6" customHeight="1">
      <c r="A49" s="56"/>
      <c r="B49" s="57"/>
      <c r="C49" s="57"/>
      <c r="D49" s="57"/>
      <c r="E49" s="57"/>
      <c r="F49" s="57"/>
      <c r="G49" s="57"/>
      <c r="H49" s="57"/>
      <c r="I49" s="57"/>
      <c r="J49" s="57"/>
      <c r="K49" s="57"/>
      <c r="L49" s="57"/>
      <c r="M49" s="57"/>
      <c r="N49" s="54"/>
      <c r="O49" s="54"/>
      <c r="P49" s="54"/>
      <c r="Q49" s="54"/>
    </row>
    <row r="50" spans="1:17" s="55" customFormat="1" ht="15.75" customHeight="1">
      <c r="A50" s="438" t="s">
        <v>140</v>
      </c>
      <c r="B50" s="438"/>
      <c r="C50" s="438"/>
      <c r="D50" s="438"/>
      <c r="E50" s="438"/>
      <c r="F50" s="438"/>
      <c r="G50" s="438"/>
      <c r="H50" s="438"/>
      <c r="I50" s="438"/>
      <c r="J50" s="438"/>
      <c r="K50" s="438"/>
      <c r="L50" s="438"/>
      <c r="M50" s="438"/>
      <c r="N50" s="54"/>
      <c r="O50" s="54"/>
      <c r="P50" s="54"/>
      <c r="Q50" s="54"/>
    </row>
    <row r="51" spans="1:17" ht="6" customHeight="1">
      <c r="A51" s="28"/>
      <c r="B51" s="29"/>
      <c r="C51" s="29"/>
      <c r="D51" s="29"/>
      <c r="E51" s="29"/>
      <c r="F51" s="29"/>
      <c r="G51" s="29"/>
      <c r="H51" s="29"/>
      <c r="I51" s="29"/>
      <c r="J51" s="29"/>
      <c r="K51" s="29"/>
      <c r="L51" s="29"/>
      <c r="M51" s="29"/>
    </row>
    <row r="52" spans="1:17" ht="30" customHeight="1">
      <c r="A52" s="456" t="s">
        <v>161</v>
      </c>
      <c r="B52" s="456"/>
      <c r="C52" s="456"/>
      <c r="D52" s="456"/>
      <c r="E52" s="456"/>
      <c r="F52" s="456"/>
      <c r="G52" s="456"/>
      <c r="H52" s="456"/>
      <c r="I52" s="456"/>
      <c r="J52" s="456"/>
      <c r="K52" s="456"/>
      <c r="L52" s="456"/>
      <c r="M52" s="456"/>
    </row>
    <row r="53" spans="1:17" ht="15" customHeight="1">
      <c r="A53" s="23"/>
      <c r="B53" s="34"/>
      <c r="C53" s="34"/>
      <c r="D53" s="34"/>
      <c r="E53" s="34"/>
      <c r="F53" s="34"/>
      <c r="G53" s="34"/>
      <c r="H53" s="34"/>
      <c r="I53" s="34"/>
      <c r="J53" s="34"/>
      <c r="K53" s="34"/>
      <c r="L53" s="34"/>
      <c r="M53" s="34"/>
    </row>
    <row r="54" spans="1:17">
      <c r="A54" s="5" t="s">
        <v>285</v>
      </c>
    </row>
    <row r="55" spans="1:17">
      <c r="A55" s="448" t="s">
        <v>286</v>
      </c>
      <c r="B55" s="449"/>
      <c r="C55" s="449"/>
      <c r="D55" s="449"/>
      <c r="E55" s="449"/>
      <c r="F55" s="449"/>
      <c r="G55" s="449"/>
      <c r="H55" s="449"/>
      <c r="I55" s="449"/>
      <c r="J55" s="449"/>
      <c r="K55" s="449"/>
      <c r="L55" s="449"/>
      <c r="M55" s="449"/>
    </row>
    <row r="56" spans="1:17" ht="15" customHeight="1">
      <c r="A56" s="450" t="s">
        <v>199</v>
      </c>
      <c r="B56" s="451"/>
      <c r="C56" s="451"/>
      <c r="D56" s="451"/>
      <c r="E56" s="451"/>
      <c r="F56" s="451"/>
      <c r="G56" s="451"/>
      <c r="H56" s="451"/>
      <c r="I56" s="451"/>
      <c r="J56" s="451"/>
      <c r="K56" s="451"/>
      <c r="L56" s="451"/>
      <c r="M56" s="451"/>
    </row>
    <row r="57" spans="1:17" ht="15" customHeight="1">
      <c r="A57" s="450" t="s">
        <v>287</v>
      </c>
      <c r="B57" s="451"/>
      <c r="C57" s="451"/>
      <c r="D57" s="451"/>
      <c r="E57" s="451"/>
      <c r="F57" s="451"/>
      <c r="G57" s="451"/>
      <c r="H57" s="451"/>
      <c r="I57" s="451"/>
      <c r="J57" s="451"/>
      <c r="K57" s="451"/>
      <c r="L57" s="451"/>
      <c r="M57" s="451"/>
    </row>
    <row r="58" spans="1:17" ht="15" customHeight="1">
      <c r="B58" s="6"/>
      <c r="C58" s="6"/>
      <c r="D58" s="6"/>
      <c r="E58" s="450" t="s">
        <v>195</v>
      </c>
      <c r="F58" s="450"/>
      <c r="G58" s="450"/>
      <c r="H58" s="450"/>
      <c r="I58" s="450"/>
      <c r="J58" s="450"/>
      <c r="K58" s="6"/>
      <c r="L58" s="6"/>
      <c r="M58" s="6"/>
    </row>
    <row r="59" spans="1:17" ht="15" customHeight="1">
      <c r="B59" s="8"/>
      <c r="C59" s="8"/>
      <c r="D59" s="8"/>
      <c r="E59" s="7" t="s">
        <v>42</v>
      </c>
      <c r="F59" s="437" t="s">
        <v>177</v>
      </c>
      <c r="G59" s="437"/>
      <c r="H59" s="437"/>
      <c r="I59" s="437"/>
      <c r="J59" s="437"/>
      <c r="K59" s="7"/>
      <c r="L59" s="7"/>
      <c r="M59" s="7"/>
    </row>
    <row r="60" spans="1:17" ht="15" customHeight="1">
      <c r="B60" s="8"/>
      <c r="E60" s="446" t="s">
        <v>288</v>
      </c>
      <c r="F60" s="446"/>
      <c r="G60" s="446"/>
      <c r="H60" s="446"/>
      <c r="I60" s="446"/>
      <c r="J60" s="446"/>
      <c r="L60" s="7"/>
      <c r="M60" s="7"/>
    </row>
    <row r="61" spans="1:17" ht="15" customHeight="1">
      <c r="A61" s="7"/>
      <c r="B61" s="7"/>
      <c r="C61" s="7"/>
      <c r="D61" s="7"/>
      <c r="E61" s="437" t="s">
        <v>178</v>
      </c>
      <c r="F61" s="437"/>
      <c r="G61" s="437"/>
      <c r="H61" s="452"/>
      <c r="I61" s="452"/>
      <c r="J61" s="452"/>
      <c r="K61" s="7"/>
      <c r="L61" s="7"/>
      <c r="M61" s="7"/>
    </row>
    <row r="62" spans="1:17" ht="15" customHeight="1">
      <c r="A62" s="7"/>
      <c r="B62" s="7"/>
      <c r="C62" s="7"/>
      <c r="D62" s="7"/>
      <c r="E62" s="437" t="s">
        <v>179</v>
      </c>
      <c r="F62" s="458"/>
      <c r="G62" s="458"/>
      <c r="H62" s="458"/>
      <c r="I62" s="458"/>
      <c r="J62" s="458"/>
      <c r="K62" s="7"/>
      <c r="L62" s="7"/>
      <c r="M62" s="7"/>
    </row>
    <row r="63" spans="1:17" ht="15" customHeight="1">
      <c r="A63" s="7"/>
      <c r="B63" s="7"/>
      <c r="C63" s="7"/>
      <c r="D63" s="7"/>
      <c r="E63" s="437" t="s">
        <v>289</v>
      </c>
      <c r="F63" s="458"/>
      <c r="G63" s="458"/>
      <c r="H63" s="458"/>
      <c r="I63" s="458"/>
      <c r="J63" s="458"/>
      <c r="K63" s="7"/>
      <c r="L63" s="7"/>
      <c r="M63" s="7"/>
    </row>
    <row r="64" spans="1:17" ht="15" customHeight="1">
      <c r="A64" s="7"/>
      <c r="B64" s="7"/>
      <c r="C64" s="7"/>
      <c r="D64" s="7"/>
      <c r="E64" s="437" t="s">
        <v>290</v>
      </c>
      <c r="F64" s="458"/>
      <c r="G64" s="458"/>
      <c r="H64" s="458"/>
      <c r="I64" s="458"/>
      <c r="J64" s="458"/>
      <c r="K64" s="7"/>
      <c r="L64" s="7"/>
      <c r="M64" s="7"/>
    </row>
    <row r="65" spans="1:13" ht="15" customHeight="1">
      <c r="A65" s="433"/>
      <c r="B65" s="434"/>
      <c r="C65" s="434"/>
      <c r="D65" s="434"/>
      <c r="E65" s="434"/>
      <c r="F65" s="434"/>
      <c r="G65" s="44"/>
      <c r="H65" s="44"/>
      <c r="I65" s="44"/>
      <c r="J65" s="44"/>
      <c r="K65" s="44"/>
      <c r="L65" s="44"/>
      <c r="M65" s="44"/>
    </row>
    <row r="66" spans="1:13" ht="15" customHeight="1">
      <c r="A66" s="436" t="s">
        <v>203</v>
      </c>
      <c r="B66" s="436"/>
      <c r="C66" s="436"/>
      <c r="D66" s="436"/>
      <c r="E66" s="436"/>
      <c r="F66" s="436"/>
      <c r="G66" s="436"/>
      <c r="H66" s="436"/>
      <c r="I66" s="436"/>
      <c r="J66" s="436"/>
      <c r="K66" s="436"/>
      <c r="L66" s="436"/>
      <c r="M66" s="436"/>
    </row>
    <row r="67" spans="1:13" ht="28.5" customHeight="1">
      <c r="A67" s="438" t="s">
        <v>200</v>
      </c>
      <c r="B67" s="435"/>
      <c r="C67" s="435"/>
      <c r="D67" s="435"/>
      <c r="E67" s="435"/>
      <c r="F67" s="435"/>
      <c r="G67" s="435"/>
      <c r="H67" s="435"/>
      <c r="I67" s="435"/>
      <c r="J67" s="435"/>
      <c r="K67" s="435"/>
      <c r="L67" s="435"/>
      <c r="M67" s="435"/>
    </row>
    <row r="68" spans="1:13" ht="15" customHeight="1">
      <c r="A68" s="26"/>
      <c r="B68" s="453" t="s">
        <v>149</v>
      </c>
      <c r="C68" s="453"/>
      <c r="D68" s="453"/>
      <c r="E68" s="453"/>
      <c r="F68" s="453"/>
      <c r="G68" s="453"/>
      <c r="H68" s="453"/>
      <c r="I68" s="453"/>
      <c r="J68" s="453"/>
      <c r="K68" s="453"/>
      <c r="L68" s="453"/>
      <c r="M68" s="453"/>
    </row>
    <row r="69" spans="1:13" ht="27.75" customHeight="1">
      <c r="A69" s="23"/>
      <c r="B69" s="454" t="s">
        <v>291</v>
      </c>
      <c r="C69" s="454"/>
      <c r="D69" s="454"/>
      <c r="E69" s="454"/>
      <c r="F69" s="454"/>
      <c r="G69" s="454"/>
      <c r="H69" s="454"/>
      <c r="I69" s="454"/>
      <c r="J69" s="454"/>
      <c r="K69" s="454"/>
      <c r="L69" s="454"/>
      <c r="M69" s="454"/>
    </row>
    <row r="70" spans="1:13" ht="25.5" customHeight="1">
      <c r="B70" s="352" t="s">
        <v>292</v>
      </c>
      <c r="C70" s="352"/>
      <c r="D70" s="352"/>
      <c r="E70" s="352"/>
      <c r="F70" s="352"/>
      <c r="G70" s="352"/>
      <c r="H70" s="352"/>
      <c r="I70" s="352"/>
      <c r="J70" s="352"/>
      <c r="K70" s="352"/>
      <c r="L70" s="352"/>
      <c r="M70" s="352"/>
    </row>
    <row r="71" spans="1:13" ht="13.75" customHeight="1">
      <c r="B71" s="352" t="s">
        <v>293</v>
      </c>
      <c r="C71" s="352"/>
      <c r="D71" s="352"/>
      <c r="E71" s="352"/>
      <c r="F71" s="352"/>
      <c r="G71" s="352"/>
      <c r="H71" s="352"/>
      <c r="I71" s="352"/>
      <c r="J71" s="352"/>
      <c r="K71" s="352"/>
      <c r="L71" s="352"/>
      <c r="M71" s="352"/>
    </row>
    <row r="72" spans="1:13" ht="15" customHeight="1"/>
    <row r="73" spans="1:13" ht="12" customHeight="1">
      <c r="A73" s="445" t="s">
        <v>294</v>
      </c>
      <c r="B73" s="445"/>
      <c r="C73" s="445"/>
      <c r="D73" s="445"/>
      <c r="E73" s="445"/>
      <c r="F73" s="445"/>
      <c r="G73" s="445"/>
      <c r="H73" s="445"/>
      <c r="I73" s="445"/>
      <c r="J73" s="445"/>
      <c r="K73" s="445"/>
      <c r="L73" s="445"/>
      <c r="M73" s="445"/>
    </row>
    <row r="74" spans="1:13" ht="25" customHeight="1">
      <c r="A74"/>
      <c r="B74" s="447" t="s">
        <v>150</v>
      </c>
      <c r="C74" s="447"/>
      <c r="D74" s="447"/>
      <c r="E74" s="447"/>
      <c r="F74" s="447"/>
      <c r="G74" s="447"/>
      <c r="H74" s="447"/>
      <c r="I74" s="447"/>
      <c r="J74" s="447"/>
      <c r="K74" s="447"/>
      <c r="L74" s="447"/>
      <c r="M74" s="447"/>
    </row>
    <row r="75" spans="1:13" ht="52.25" customHeight="1">
      <c r="A75"/>
      <c r="B75" s="457" t="s">
        <v>201</v>
      </c>
      <c r="C75" s="457"/>
      <c r="D75" s="457"/>
      <c r="E75" s="457"/>
      <c r="F75" s="457"/>
      <c r="G75" s="457"/>
      <c r="H75" s="457"/>
      <c r="I75" s="457"/>
      <c r="J75" s="457"/>
      <c r="K75" s="457"/>
      <c r="L75" s="457"/>
      <c r="M75" s="457"/>
    </row>
    <row r="76" spans="1:13" ht="15" customHeight="1">
      <c r="A76"/>
      <c r="B76" s="30"/>
      <c r="C76" s="30"/>
      <c r="D76" s="30"/>
      <c r="E76" s="30"/>
      <c r="F76" s="30"/>
      <c r="G76" s="30"/>
      <c r="H76" s="30"/>
      <c r="I76" s="30"/>
      <c r="J76" s="30"/>
      <c r="K76" s="30"/>
      <c r="L76" s="30"/>
      <c r="M76" s="30"/>
    </row>
    <row r="77" spans="1:13" ht="25.5" customHeight="1">
      <c r="A77" s="438" t="s">
        <v>295</v>
      </c>
      <c r="B77" s="438"/>
      <c r="C77" s="438"/>
      <c r="D77" s="438"/>
      <c r="E77" s="438"/>
      <c r="F77" s="438"/>
      <c r="G77" s="438"/>
      <c r="H77" s="438"/>
      <c r="I77" s="438"/>
      <c r="J77" s="438"/>
      <c r="K77" s="438"/>
      <c r="L77" s="438"/>
      <c r="M77" s="438"/>
    </row>
    <row r="78" spans="1:13" ht="9.75" customHeight="1">
      <c r="A78" s="33"/>
      <c r="B78" s="33"/>
      <c r="C78" s="33"/>
      <c r="D78" s="33"/>
      <c r="E78" s="33"/>
      <c r="F78" s="33"/>
      <c r="G78" s="33"/>
      <c r="H78" s="33"/>
      <c r="I78" s="33"/>
      <c r="J78" s="33"/>
      <c r="K78" s="33"/>
      <c r="L78" s="33"/>
      <c r="M78" s="33"/>
    </row>
    <row r="79" spans="1:13" ht="57" customHeight="1">
      <c r="A79" s="438" t="s">
        <v>296</v>
      </c>
      <c r="B79" s="438"/>
      <c r="C79" s="438"/>
      <c r="D79" s="438"/>
      <c r="E79" s="438"/>
      <c r="F79" s="438"/>
      <c r="G79" s="438"/>
      <c r="H79" s="438"/>
      <c r="I79" s="438"/>
      <c r="J79" s="438"/>
      <c r="K79" s="438"/>
      <c r="L79" s="438"/>
      <c r="M79" s="438"/>
    </row>
    <row r="80" spans="1:13" ht="11.25" customHeight="1">
      <c r="A80" s="33"/>
      <c r="B80" s="33"/>
      <c r="C80" s="33"/>
      <c r="D80" s="33"/>
      <c r="E80" s="33"/>
      <c r="F80" s="33"/>
      <c r="G80" s="33"/>
      <c r="H80" s="33"/>
      <c r="I80" s="33"/>
      <c r="J80" s="33"/>
      <c r="K80" s="33"/>
      <c r="L80" s="33"/>
      <c r="M80" s="33"/>
    </row>
    <row r="81" spans="1:17" ht="15.75" customHeight="1">
      <c r="A81" s="456" t="s">
        <v>151</v>
      </c>
      <c r="B81" s="456"/>
      <c r="C81" s="456"/>
      <c r="D81" s="456"/>
      <c r="E81" s="456"/>
      <c r="F81" s="456"/>
      <c r="G81" s="456"/>
      <c r="H81" s="456"/>
      <c r="I81" s="456"/>
      <c r="J81" s="456"/>
      <c r="K81" s="456"/>
      <c r="L81" s="456"/>
      <c r="M81" s="456"/>
    </row>
    <row r="82" spans="1:17" ht="10.5" customHeight="1">
      <c r="A82" s="436"/>
      <c r="B82" s="436"/>
      <c r="C82" s="436"/>
      <c r="D82" s="436"/>
      <c r="E82" s="436"/>
      <c r="F82" s="436"/>
      <c r="G82" s="436"/>
      <c r="H82" s="436"/>
      <c r="I82" s="436"/>
      <c r="J82" s="436"/>
      <c r="K82" s="436"/>
      <c r="L82" s="436"/>
      <c r="M82" s="436"/>
    </row>
    <row r="83" spans="1:17" ht="15" customHeight="1">
      <c r="A83" s="456" t="s">
        <v>152</v>
      </c>
      <c r="B83" s="456"/>
      <c r="C83" s="456"/>
      <c r="D83" s="456"/>
      <c r="E83" s="456"/>
      <c r="F83" s="456"/>
      <c r="G83" s="456"/>
      <c r="H83" s="456"/>
      <c r="I83" s="456"/>
      <c r="J83" s="456"/>
      <c r="K83" s="456"/>
      <c r="L83" s="456"/>
      <c r="M83" s="456"/>
    </row>
    <row r="84" spans="1:17" ht="18" customHeight="1">
      <c r="A84" s="436" t="s">
        <v>206</v>
      </c>
      <c r="B84" s="488"/>
      <c r="C84" s="487"/>
      <c r="D84" s="487"/>
      <c r="E84" s="487"/>
      <c r="F84" s="487"/>
      <c r="G84" s="487"/>
      <c r="H84" s="487"/>
      <c r="I84" s="487"/>
      <c r="J84" s="487"/>
      <c r="K84" s="487"/>
      <c r="L84" s="487"/>
      <c r="M84" s="487"/>
    </row>
    <row r="85" spans="1:17" ht="15" customHeight="1">
      <c r="A85" s="483"/>
      <c r="B85" s="483"/>
      <c r="C85" s="483"/>
      <c r="D85" s="483"/>
      <c r="E85" s="483"/>
      <c r="F85" s="483"/>
      <c r="G85" s="483"/>
      <c r="H85" s="483"/>
      <c r="I85" s="483"/>
      <c r="J85" s="483"/>
      <c r="K85" s="483"/>
      <c r="L85" s="483"/>
      <c r="M85" s="483"/>
    </row>
    <row r="86" spans="1:17" ht="27" customHeight="1">
      <c r="A86" s="486" t="s">
        <v>312</v>
      </c>
      <c r="B86" s="486"/>
      <c r="C86" s="486"/>
      <c r="D86" s="486"/>
      <c r="E86" s="486"/>
      <c r="F86" s="486"/>
      <c r="G86" s="486"/>
      <c r="H86" s="486"/>
      <c r="I86" s="486"/>
      <c r="J86" s="486"/>
      <c r="K86" s="486"/>
      <c r="L86" s="486"/>
      <c r="M86" s="486"/>
    </row>
    <row r="87" spans="1:17" ht="15.75" customHeight="1">
      <c r="A87" s="42"/>
      <c r="B87" s="42"/>
      <c r="C87" s="42"/>
      <c r="D87" s="42"/>
      <c r="E87" s="42"/>
      <c r="F87" s="42"/>
      <c r="G87" s="42"/>
      <c r="H87" s="42"/>
      <c r="I87" s="42"/>
      <c r="J87" s="42"/>
      <c r="K87" s="42"/>
      <c r="L87" s="42"/>
      <c r="M87" s="42"/>
    </row>
    <row r="88" spans="1:17" ht="15.75" customHeight="1">
      <c r="A88" s="486" t="s">
        <v>313</v>
      </c>
      <c r="B88" s="486"/>
      <c r="C88" s="486"/>
      <c r="D88" s="486"/>
      <c r="E88" s="486"/>
      <c r="F88" s="486"/>
      <c r="G88" s="486"/>
      <c r="H88" s="486"/>
      <c r="I88" s="486"/>
      <c r="J88" s="486"/>
      <c r="K88" s="486"/>
      <c r="L88" s="486"/>
      <c r="M88" s="486"/>
    </row>
    <row r="89" spans="1:17" ht="11.25" customHeight="1">
      <c r="A89" s="42"/>
      <c r="B89" s="42"/>
      <c r="C89" s="42"/>
      <c r="D89" s="42"/>
      <c r="E89" s="42"/>
      <c r="F89" s="42"/>
      <c r="G89" s="42"/>
      <c r="H89" s="42"/>
      <c r="I89" s="42"/>
      <c r="J89" s="42"/>
      <c r="K89" s="42"/>
      <c r="L89" s="42"/>
      <c r="M89" s="42"/>
    </row>
    <row r="90" spans="1:17" ht="28.5" customHeight="1">
      <c r="A90" s="456" t="s">
        <v>314</v>
      </c>
      <c r="B90" s="456"/>
      <c r="C90" s="456"/>
      <c r="D90" s="456"/>
      <c r="E90" s="456"/>
      <c r="F90" s="456"/>
      <c r="G90" s="456"/>
      <c r="H90" s="456"/>
      <c r="I90" s="456"/>
      <c r="J90" s="456"/>
      <c r="K90" s="456"/>
      <c r="L90" s="456"/>
      <c r="M90" s="456"/>
    </row>
    <row r="91" spans="1:17" ht="18" customHeight="1">
      <c r="A91" s="480" t="s">
        <v>138</v>
      </c>
      <c r="B91" s="78"/>
      <c r="C91" s="42"/>
      <c r="D91" s="42"/>
      <c r="E91" s="42"/>
      <c r="F91" s="42"/>
      <c r="G91" s="42"/>
      <c r="H91" s="42"/>
      <c r="I91" s="42"/>
      <c r="J91" s="42"/>
      <c r="K91" s="42"/>
      <c r="L91" s="42"/>
      <c r="M91" s="42"/>
    </row>
    <row r="92" spans="1:17" s="31" customFormat="1" ht="106.5" customHeight="1">
      <c r="A92" s="456" t="s">
        <v>329</v>
      </c>
      <c r="B92" s="456"/>
      <c r="C92" s="456"/>
      <c r="D92" s="456"/>
      <c r="E92" s="456"/>
      <c r="F92" s="456"/>
      <c r="G92" s="456"/>
      <c r="H92" s="456"/>
      <c r="I92" s="456"/>
      <c r="J92" s="456"/>
      <c r="K92" s="456"/>
      <c r="L92" s="456"/>
      <c r="M92" s="456"/>
      <c r="N92" s="30"/>
      <c r="O92" s="30"/>
      <c r="P92" s="30"/>
      <c r="Q92" s="30"/>
    </row>
    <row r="93" spans="1:17" s="31" customFormat="1" ht="7.5" customHeight="1">
      <c r="A93" s="23"/>
      <c r="B93" s="23"/>
      <c r="C93" s="23"/>
      <c r="D93" s="23"/>
      <c r="E93" s="23"/>
      <c r="F93" s="23"/>
      <c r="G93" s="23"/>
      <c r="H93" s="23"/>
      <c r="I93" s="23"/>
      <c r="J93" s="23"/>
      <c r="K93" s="23"/>
      <c r="L93" s="23"/>
      <c r="M93" s="23"/>
      <c r="N93" s="30"/>
      <c r="O93" s="30"/>
      <c r="P93" s="30"/>
      <c r="Q93" s="30"/>
    </row>
    <row r="94" spans="1:17" ht="80.75" customHeight="1">
      <c r="A94" s="490" t="s">
        <v>315</v>
      </c>
      <c r="B94" s="490"/>
      <c r="C94" s="490"/>
      <c r="D94" s="490"/>
      <c r="E94" s="490"/>
      <c r="F94" s="490"/>
      <c r="G94" s="490"/>
      <c r="H94" s="490"/>
      <c r="I94" s="490"/>
      <c r="J94" s="490"/>
      <c r="K94" s="490"/>
      <c r="L94" s="490"/>
      <c r="M94" s="490"/>
    </row>
    <row r="95" spans="1:17" ht="80.25" customHeight="1">
      <c r="A95" s="32" t="s">
        <v>114</v>
      </c>
      <c r="B95" s="491"/>
      <c r="C95" s="491"/>
      <c r="D95" s="491"/>
      <c r="E95" s="491"/>
      <c r="F95" s="491"/>
      <c r="G95" s="491"/>
      <c r="H95" s="491"/>
      <c r="I95" s="491"/>
      <c r="J95" s="491"/>
      <c r="K95" s="491"/>
      <c r="L95" s="491"/>
      <c r="M95" s="491"/>
    </row>
    <row r="96" spans="1:17" ht="15" customHeight="1">
      <c r="A96" s="483"/>
      <c r="B96" s="483"/>
      <c r="C96" s="483"/>
      <c r="D96" s="483"/>
      <c r="E96" s="483"/>
      <c r="F96" s="483"/>
      <c r="G96" s="483"/>
      <c r="H96" s="483"/>
      <c r="I96" s="483"/>
      <c r="J96" s="483"/>
      <c r="K96" s="483"/>
      <c r="L96" s="483"/>
      <c r="M96" s="483"/>
    </row>
    <row r="97" spans="1:13" ht="15" customHeight="1">
      <c r="A97" s="489" t="s">
        <v>38</v>
      </c>
      <c r="B97" s="489"/>
      <c r="C97" s="489"/>
      <c r="D97" s="489"/>
      <c r="E97" s="489"/>
      <c r="F97" s="489"/>
      <c r="G97" s="489"/>
      <c r="H97" s="489"/>
      <c r="I97" s="489"/>
      <c r="J97" s="489"/>
      <c r="K97" s="489"/>
      <c r="L97" s="489"/>
      <c r="M97" s="489"/>
    </row>
    <row r="98" spans="1:13" ht="15" customHeight="1">
      <c r="A98" s="445" t="s">
        <v>205</v>
      </c>
      <c r="B98" s="445"/>
      <c r="C98" s="445"/>
      <c r="D98" s="445"/>
      <c r="E98" s="445"/>
      <c r="F98" s="445"/>
      <c r="G98" s="445"/>
      <c r="H98" s="445"/>
      <c r="I98" s="445"/>
      <c r="J98" s="445"/>
      <c r="K98" s="445"/>
      <c r="L98" s="445"/>
      <c r="M98" s="445"/>
    </row>
    <row r="99" spans="1:13" ht="14.25" customHeight="1">
      <c r="A99"/>
      <c r="B99" s="507" t="s">
        <v>150</v>
      </c>
      <c r="C99" s="507"/>
      <c r="D99" s="507"/>
      <c r="E99" s="507"/>
      <c r="F99" s="507"/>
      <c r="G99" s="507"/>
      <c r="H99" s="507"/>
      <c r="I99" s="507"/>
      <c r="J99" s="507"/>
      <c r="K99" s="507"/>
      <c r="L99" s="507"/>
      <c r="M99" s="507"/>
    </row>
    <row r="100" spans="1:13" ht="7.5" customHeight="1">
      <c r="A100" s="33"/>
      <c r="B100" s="33"/>
      <c r="C100" s="33"/>
      <c r="D100" s="33"/>
      <c r="E100" s="33"/>
      <c r="F100" s="33"/>
      <c r="G100" s="33"/>
      <c r="H100" s="33"/>
      <c r="I100" s="33"/>
      <c r="J100" s="33"/>
      <c r="K100" s="33"/>
      <c r="L100" s="33"/>
      <c r="M100" s="33"/>
    </row>
    <row r="101" spans="1:13" ht="38.25" customHeight="1">
      <c r="A101"/>
      <c r="B101" s="507" t="s">
        <v>297</v>
      </c>
      <c r="C101" s="507"/>
      <c r="D101" s="507"/>
      <c r="E101" s="507"/>
      <c r="F101" s="507"/>
      <c r="G101" s="507"/>
      <c r="H101" s="507"/>
      <c r="I101" s="507"/>
      <c r="J101" s="507"/>
      <c r="K101" s="507"/>
      <c r="L101" s="507"/>
      <c r="M101" s="507"/>
    </row>
    <row r="102" spans="1:13" ht="16.5" customHeight="1">
      <c r="A102"/>
      <c r="B102" s="30"/>
      <c r="C102" s="30"/>
      <c r="D102" s="30"/>
      <c r="E102" s="30"/>
      <c r="F102" s="30"/>
      <c r="G102" s="30"/>
      <c r="H102" s="30"/>
      <c r="I102" s="30"/>
      <c r="J102" s="30"/>
      <c r="K102" s="30"/>
      <c r="L102" s="30"/>
      <c r="M102" s="30"/>
    </row>
    <row r="103" spans="1:13" ht="52.5" customHeight="1">
      <c r="A103" s="456" t="s">
        <v>316</v>
      </c>
      <c r="B103" s="456"/>
      <c r="C103" s="456"/>
      <c r="D103" s="456"/>
      <c r="E103" s="456"/>
      <c r="F103" s="456"/>
      <c r="G103" s="456"/>
      <c r="H103" s="456"/>
      <c r="I103" s="456"/>
      <c r="J103" s="456"/>
      <c r="K103" s="456"/>
      <c r="L103" s="456"/>
      <c r="M103" s="456"/>
    </row>
    <row r="104" spans="1:13" ht="24" customHeight="1">
      <c r="A104" s="33"/>
      <c r="B104" s="33"/>
      <c r="C104" s="33"/>
      <c r="D104" s="33"/>
      <c r="E104" s="33"/>
      <c r="F104" s="438" t="s">
        <v>195</v>
      </c>
      <c r="G104" s="484"/>
      <c r="H104" s="484"/>
      <c r="I104" s="484"/>
      <c r="J104" s="484"/>
      <c r="K104" s="484"/>
      <c r="L104" s="33"/>
      <c r="M104" s="33"/>
    </row>
    <row r="105" spans="1:13" ht="24" customHeight="1">
      <c r="A105" s="33"/>
      <c r="B105" s="33"/>
      <c r="C105" s="33"/>
      <c r="D105" s="33"/>
      <c r="E105" s="33"/>
      <c r="F105" s="33" t="s">
        <v>139</v>
      </c>
      <c r="G105" s="446" t="s">
        <v>298</v>
      </c>
      <c r="H105" s="74"/>
      <c r="I105" s="74"/>
      <c r="J105" s="74"/>
      <c r="K105" s="74"/>
      <c r="L105" s="43"/>
      <c r="M105" s="33"/>
    </row>
    <row r="106" spans="1:13" ht="18" customHeight="1">
      <c r="A106" s="33"/>
      <c r="B106" s="33"/>
      <c r="C106" s="33"/>
      <c r="D106" s="8"/>
      <c r="E106" s="8"/>
      <c r="F106" s="446" t="s">
        <v>299</v>
      </c>
      <c r="G106" s="446"/>
      <c r="H106" s="446"/>
      <c r="I106" s="446"/>
      <c r="J106" s="446"/>
      <c r="K106" s="446"/>
      <c r="L106" s="74"/>
      <c r="M106" s="33"/>
    </row>
    <row r="107" spans="1:13" ht="18" customHeight="1">
      <c r="A107" s="33"/>
      <c r="B107" s="33"/>
      <c r="C107" s="33"/>
      <c r="D107" s="33"/>
      <c r="E107" s="7"/>
      <c r="F107" s="437" t="s">
        <v>300</v>
      </c>
      <c r="G107" s="437"/>
      <c r="H107" s="437"/>
      <c r="I107" s="452"/>
      <c r="J107" s="452"/>
      <c r="K107" s="452"/>
      <c r="L107" s="7"/>
      <c r="M107" s="33"/>
    </row>
    <row r="108" spans="1:13" ht="15.65" customHeight="1">
      <c r="A108" s="33"/>
      <c r="B108" s="33"/>
      <c r="C108" s="33"/>
      <c r="D108" s="33"/>
      <c r="E108" s="7"/>
      <c r="F108" s="437" t="s">
        <v>301</v>
      </c>
      <c r="G108" s="458"/>
      <c r="H108" s="458"/>
      <c r="I108" s="458"/>
      <c r="J108" s="458"/>
      <c r="K108" s="458"/>
      <c r="L108" s="7"/>
      <c r="M108" s="33"/>
    </row>
    <row r="109" spans="1:13" ht="15.65" customHeight="1">
      <c r="A109" s="33"/>
      <c r="B109" s="33"/>
      <c r="C109" s="33"/>
      <c r="D109" s="33"/>
      <c r="E109" s="7"/>
      <c r="F109" s="437" t="s">
        <v>317</v>
      </c>
      <c r="G109" s="458"/>
      <c r="H109" s="458"/>
      <c r="I109" s="458"/>
      <c r="J109" s="458"/>
      <c r="K109" s="458"/>
      <c r="L109" s="7"/>
      <c r="M109" s="33"/>
    </row>
    <row r="110" spans="1:13" ht="15.65" customHeight="1">
      <c r="A110" s="33"/>
      <c r="B110" s="33"/>
      <c r="C110" s="33"/>
      <c r="D110" s="33"/>
      <c r="E110" s="7"/>
      <c r="F110" s="437" t="s">
        <v>318</v>
      </c>
      <c r="G110" s="458"/>
      <c r="H110" s="458"/>
      <c r="I110" s="458"/>
      <c r="J110" s="458"/>
      <c r="K110" s="458"/>
      <c r="L110" s="7"/>
      <c r="M110" s="33"/>
    </row>
    <row r="111" spans="1:13" ht="15.65" customHeight="1">
      <c r="A111" s="33"/>
      <c r="B111" s="33"/>
      <c r="C111" s="33"/>
      <c r="D111" s="33"/>
      <c r="E111" s="7"/>
      <c r="F111" s="71"/>
      <c r="G111" s="70"/>
      <c r="H111" s="70"/>
      <c r="I111" s="69"/>
      <c r="J111" s="69"/>
      <c r="K111" s="69"/>
      <c r="L111" s="7"/>
      <c r="M111" s="33"/>
    </row>
    <row r="112" spans="1:13" ht="12.75" customHeight="1">
      <c r="A112" s="480" t="s">
        <v>302</v>
      </c>
      <c r="B112" s="481"/>
      <c r="C112" s="481"/>
      <c r="D112" s="481"/>
      <c r="E112" s="481"/>
      <c r="F112" s="481"/>
      <c r="G112" s="481"/>
      <c r="H112" s="481"/>
      <c r="I112" s="481"/>
      <c r="J112" s="481"/>
      <c r="K112" s="481"/>
      <c r="L112" s="7"/>
      <c r="M112" s="33"/>
    </row>
    <row r="113" spans="1:17" s="41" customFormat="1" ht="72" customHeight="1">
      <c r="A113" s="482" t="s">
        <v>319</v>
      </c>
      <c r="B113" s="482"/>
      <c r="C113" s="482"/>
      <c r="D113" s="482"/>
      <c r="E113" s="482"/>
      <c r="F113" s="482"/>
      <c r="G113" s="482"/>
      <c r="H113" s="482"/>
      <c r="I113" s="482"/>
      <c r="J113" s="482"/>
      <c r="K113" s="482"/>
      <c r="L113" s="482"/>
      <c r="M113" s="482"/>
      <c r="N113" s="40"/>
      <c r="O113" s="40"/>
      <c r="P113" s="40"/>
      <c r="Q113" s="40"/>
    </row>
    <row r="114" spans="1:17" ht="15" customHeight="1">
      <c r="A114" s="23"/>
      <c r="B114" s="23"/>
      <c r="C114" s="23"/>
      <c r="D114" s="23"/>
      <c r="E114" s="54" t="s">
        <v>195</v>
      </c>
      <c r="F114" s="23"/>
      <c r="G114" s="23"/>
      <c r="H114" s="23"/>
      <c r="I114" s="23"/>
      <c r="J114" s="23"/>
      <c r="K114" s="23"/>
      <c r="L114" s="23"/>
      <c r="M114" s="23"/>
    </row>
    <row r="115" spans="1:17" ht="15" customHeight="1">
      <c r="B115" s="6"/>
      <c r="C115" s="6"/>
      <c r="D115" s="6"/>
      <c r="E115" s="448" t="s">
        <v>303</v>
      </c>
      <c r="F115" s="448"/>
      <c r="G115" s="448"/>
      <c r="H115" s="448"/>
      <c r="I115" s="448"/>
      <c r="J115" s="6"/>
      <c r="K115" s="6"/>
      <c r="L115" s="6"/>
      <c r="M115" s="6"/>
    </row>
    <row r="116" spans="1:17" ht="15" customHeight="1">
      <c r="B116" s="6"/>
      <c r="C116" s="6"/>
      <c r="D116" s="6"/>
      <c r="E116" s="448" t="s">
        <v>320</v>
      </c>
      <c r="F116" s="448"/>
      <c r="G116" s="448"/>
      <c r="H116" s="448"/>
      <c r="I116" s="448"/>
      <c r="J116" s="6"/>
      <c r="K116" s="6"/>
      <c r="L116" s="6"/>
      <c r="M116" s="6"/>
    </row>
    <row r="117" spans="1:17" ht="15" customHeight="1">
      <c r="B117" s="6"/>
      <c r="C117" s="6"/>
      <c r="D117" s="6"/>
      <c r="E117" s="448" t="s">
        <v>304</v>
      </c>
      <c r="F117" s="78"/>
      <c r="G117" s="78"/>
      <c r="H117" s="78"/>
      <c r="I117" s="78"/>
      <c r="J117" s="6"/>
      <c r="K117" s="6"/>
      <c r="L117" s="6"/>
      <c r="M117" s="6"/>
    </row>
    <row r="118" spans="1:17" ht="15" customHeight="1">
      <c r="B118" s="6"/>
      <c r="C118" s="6"/>
      <c r="D118" s="6"/>
      <c r="E118" s="448" t="s">
        <v>305</v>
      </c>
      <c r="F118" s="78"/>
      <c r="G118" s="78"/>
      <c r="H118" s="78"/>
      <c r="I118" s="78"/>
      <c r="J118" s="6"/>
      <c r="K118" s="6"/>
      <c r="L118" s="6"/>
      <c r="M118" s="6"/>
    </row>
    <row r="119" spans="1:17" ht="15" customHeight="1">
      <c r="B119" s="6"/>
      <c r="C119" s="6"/>
      <c r="D119" s="6"/>
      <c r="E119" s="448" t="s">
        <v>146</v>
      </c>
      <c r="F119" s="78"/>
      <c r="G119" s="78"/>
      <c r="H119" s="78"/>
      <c r="I119" s="78"/>
      <c r="J119" s="6"/>
      <c r="K119" s="6"/>
      <c r="L119" s="6"/>
      <c r="M119" s="6"/>
    </row>
    <row r="120" spans="1:17" ht="15" customHeight="1">
      <c r="A120" s="483"/>
      <c r="B120" s="483"/>
      <c r="C120" s="483"/>
      <c r="D120" s="483"/>
      <c r="E120" s="483"/>
      <c r="F120" s="483"/>
      <c r="G120" s="483"/>
      <c r="H120" s="483"/>
      <c r="I120" s="483"/>
      <c r="J120" s="483"/>
      <c r="K120" s="483"/>
      <c r="L120" s="483"/>
      <c r="M120" s="483"/>
    </row>
    <row r="121" spans="1:17" ht="85.4" customHeight="1">
      <c r="A121" s="454" t="s">
        <v>321</v>
      </c>
      <c r="B121" s="454"/>
      <c r="C121" s="454"/>
      <c r="D121" s="454"/>
      <c r="E121" s="454"/>
      <c r="F121" s="454"/>
      <c r="G121" s="454"/>
      <c r="H121" s="454"/>
      <c r="I121" s="454"/>
      <c r="J121" s="454"/>
      <c r="K121" s="454"/>
      <c r="L121" s="454"/>
      <c r="M121" s="454"/>
    </row>
    <row r="122" spans="1:17" ht="15" customHeight="1">
      <c r="A122" s="453" t="s">
        <v>322</v>
      </c>
      <c r="B122" s="453"/>
      <c r="C122" s="453"/>
      <c r="D122" s="453"/>
      <c r="E122" s="453"/>
      <c r="F122" s="453"/>
      <c r="G122" s="453"/>
      <c r="H122" s="453"/>
      <c r="I122" s="453"/>
      <c r="J122" s="453"/>
      <c r="K122" s="453"/>
      <c r="L122" s="453"/>
      <c r="M122" s="453"/>
    </row>
    <row r="123" spans="1:17" ht="9" customHeight="1">
      <c r="A123" s="65"/>
      <c r="B123" s="65"/>
      <c r="C123" s="65"/>
      <c r="D123" s="65"/>
      <c r="E123" s="65"/>
      <c r="F123" s="65"/>
      <c r="G123" s="65"/>
      <c r="H123" s="65"/>
      <c r="I123" s="65"/>
      <c r="J123" s="65"/>
      <c r="K123" s="65"/>
      <c r="L123" s="65"/>
      <c r="M123" s="65"/>
    </row>
    <row r="124" spans="1:17" ht="12.75" customHeight="1">
      <c r="A124" s="480" t="s">
        <v>306</v>
      </c>
      <c r="B124" s="481"/>
      <c r="C124" s="481"/>
      <c r="D124" s="481"/>
      <c r="E124" s="481"/>
      <c r="F124" s="481"/>
      <c r="G124" s="481"/>
      <c r="H124" s="481"/>
      <c r="I124" s="481"/>
      <c r="J124" s="481"/>
      <c r="K124" s="481"/>
      <c r="L124" s="7"/>
      <c r="M124" s="33"/>
    </row>
    <row r="125" spans="1:17" s="41" customFormat="1" ht="61.25" customHeight="1">
      <c r="A125" s="482" t="s">
        <v>323</v>
      </c>
      <c r="B125" s="482"/>
      <c r="C125" s="482"/>
      <c r="D125" s="482"/>
      <c r="E125" s="482"/>
      <c r="F125" s="482"/>
      <c r="G125" s="482"/>
      <c r="H125" s="482"/>
      <c r="I125" s="482"/>
      <c r="J125" s="482"/>
      <c r="K125" s="482"/>
      <c r="L125" s="482"/>
      <c r="M125" s="482"/>
      <c r="N125" s="40"/>
      <c r="O125" s="40"/>
      <c r="P125" s="40"/>
      <c r="Q125" s="40"/>
    </row>
    <row r="126" spans="1:17" ht="15" customHeight="1">
      <c r="A126" s="23"/>
      <c r="B126" s="23"/>
      <c r="C126" s="23"/>
      <c r="D126" s="23"/>
      <c r="E126" s="54" t="s">
        <v>195</v>
      </c>
      <c r="F126" s="23"/>
      <c r="G126" s="23"/>
      <c r="H126" s="23"/>
      <c r="I126" s="23"/>
      <c r="J126" s="23"/>
      <c r="K126" s="23"/>
      <c r="L126" s="23"/>
      <c r="M126" s="23"/>
    </row>
    <row r="127" spans="1:17" ht="15" customHeight="1">
      <c r="B127" s="6"/>
      <c r="C127" s="6"/>
      <c r="D127" s="6"/>
      <c r="E127" s="448" t="s">
        <v>307</v>
      </c>
      <c r="F127" s="448"/>
      <c r="G127" s="448"/>
      <c r="H127" s="448"/>
      <c r="I127" s="448"/>
      <c r="J127" s="6"/>
      <c r="K127" s="6"/>
      <c r="L127" s="6"/>
      <c r="M127" s="6"/>
    </row>
    <row r="128" spans="1:17" ht="15" customHeight="1">
      <c r="B128" s="6"/>
      <c r="C128" s="6"/>
      <c r="D128" s="6"/>
      <c r="E128" s="448" t="s">
        <v>304</v>
      </c>
      <c r="F128" s="78"/>
      <c r="G128" s="78"/>
      <c r="H128" s="78"/>
      <c r="I128" s="78"/>
      <c r="J128" s="6"/>
      <c r="K128" s="6"/>
      <c r="L128" s="6"/>
      <c r="M128" s="6"/>
    </row>
    <row r="129" spans="1:13" ht="15" customHeight="1">
      <c r="B129" s="6"/>
      <c r="C129" s="6"/>
      <c r="D129" s="6"/>
      <c r="E129" s="448" t="s">
        <v>305</v>
      </c>
      <c r="F129" s="78"/>
      <c r="G129" s="78"/>
      <c r="H129" s="78"/>
      <c r="I129" s="78"/>
      <c r="J129" s="6"/>
      <c r="K129" s="6"/>
      <c r="L129" s="6"/>
      <c r="M129" s="6"/>
    </row>
    <row r="130" spans="1:13" ht="15" customHeight="1">
      <c r="B130" s="6"/>
      <c r="C130" s="6"/>
      <c r="D130" s="6"/>
      <c r="E130" s="448" t="s">
        <v>146</v>
      </c>
      <c r="F130" s="78"/>
      <c r="G130" s="78"/>
      <c r="H130" s="78"/>
      <c r="I130" s="78"/>
      <c r="J130" s="6"/>
      <c r="K130" s="6"/>
      <c r="L130" s="6"/>
      <c r="M130" s="6"/>
    </row>
    <row r="131" spans="1:13" ht="15" customHeight="1">
      <c r="B131" s="6"/>
      <c r="C131" s="6"/>
      <c r="D131" s="6"/>
      <c r="E131" s="7"/>
      <c r="F131"/>
      <c r="G131"/>
      <c r="H131"/>
      <c r="I131"/>
      <c r="J131" s="6"/>
      <c r="K131" s="6"/>
      <c r="L131" s="6"/>
      <c r="M131" s="6"/>
    </row>
    <row r="132" spans="1:13" ht="30.65" customHeight="1">
      <c r="A132" s="454" t="s">
        <v>324</v>
      </c>
      <c r="B132" s="454"/>
      <c r="C132" s="454"/>
      <c r="D132" s="454"/>
      <c r="E132" s="454"/>
      <c r="F132" s="454"/>
      <c r="G132" s="454"/>
      <c r="H132" s="454"/>
      <c r="I132" s="454"/>
      <c r="J132" s="454"/>
      <c r="K132" s="454"/>
      <c r="L132" s="454"/>
      <c r="M132" s="454"/>
    </row>
    <row r="133" spans="1:13">
      <c r="A133" s="65"/>
      <c r="B133" s="65"/>
      <c r="C133" s="65"/>
      <c r="D133" s="65"/>
      <c r="E133" s="65"/>
      <c r="F133" s="65"/>
      <c r="G133" s="65"/>
      <c r="H133" s="65"/>
      <c r="I133" s="65"/>
      <c r="J133" s="65"/>
      <c r="K133" s="65"/>
      <c r="L133" s="65"/>
      <c r="M133" s="65"/>
    </row>
    <row r="134" spans="1:13" ht="15" customHeight="1">
      <c r="A134" s="453" t="s">
        <v>325</v>
      </c>
      <c r="B134" s="78"/>
      <c r="C134" s="78"/>
      <c r="D134" s="78"/>
      <c r="E134" s="78"/>
      <c r="F134" s="78"/>
      <c r="G134" s="78"/>
      <c r="H134" s="78"/>
      <c r="I134" s="78"/>
      <c r="J134" s="78"/>
      <c r="K134" s="78"/>
      <c r="L134" s="78"/>
      <c r="M134" s="78"/>
    </row>
    <row r="135" spans="1:13" ht="15" customHeight="1">
      <c r="A135" s="483"/>
      <c r="B135" s="483"/>
      <c r="C135" s="483"/>
      <c r="D135" s="483"/>
      <c r="E135" s="483"/>
      <c r="F135" s="483"/>
      <c r="G135" s="483"/>
      <c r="H135" s="483"/>
      <c r="I135" s="483"/>
      <c r="J135" s="483"/>
      <c r="K135" s="483"/>
      <c r="L135" s="483"/>
      <c r="M135" s="483"/>
    </row>
    <row r="136" spans="1:13" ht="26.5" customHeight="1">
      <c r="A136" s="485" t="s">
        <v>308</v>
      </c>
      <c r="B136" s="485"/>
      <c r="C136" s="485"/>
      <c r="D136" s="485"/>
      <c r="E136" s="485"/>
      <c r="F136" s="485"/>
      <c r="G136" s="485"/>
      <c r="H136" s="485"/>
      <c r="I136" s="485"/>
      <c r="J136" s="485"/>
      <c r="K136" s="485"/>
      <c r="L136" s="485"/>
      <c r="M136" s="485"/>
    </row>
    <row r="137" spans="1:13" ht="15" customHeight="1">
      <c r="A137" s="483"/>
      <c r="B137" s="483"/>
      <c r="C137" s="483"/>
      <c r="D137" s="483"/>
      <c r="E137" s="483"/>
      <c r="F137" s="483"/>
      <c r="G137" s="483"/>
      <c r="H137" s="483"/>
      <c r="I137" s="483"/>
      <c r="J137" s="483"/>
      <c r="K137" s="483"/>
      <c r="L137" s="483"/>
      <c r="M137" s="483"/>
    </row>
    <row r="138" spans="1:13" ht="15" customHeight="1">
      <c r="A138" s="483"/>
      <c r="B138" s="483"/>
      <c r="C138" s="483"/>
      <c r="D138" s="483"/>
      <c r="E138" s="483"/>
      <c r="F138" s="483"/>
      <c r="G138" s="483"/>
      <c r="H138" s="483"/>
      <c r="I138" s="483"/>
      <c r="J138" s="483"/>
      <c r="K138" s="483"/>
      <c r="L138" s="483"/>
      <c r="M138" s="483"/>
    </row>
    <row r="139" spans="1:13" ht="15" customHeight="1">
      <c r="A139" s="483"/>
      <c r="B139" s="483"/>
      <c r="C139" s="483"/>
      <c r="D139" s="483"/>
      <c r="E139" s="483"/>
      <c r="F139" s="483"/>
      <c r="G139" s="483"/>
      <c r="H139" s="483"/>
      <c r="I139" s="483"/>
      <c r="J139" s="483"/>
      <c r="K139" s="483"/>
      <c r="L139" s="483"/>
      <c r="M139" s="483"/>
    </row>
    <row r="140" spans="1:13" ht="15" customHeight="1">
      <c r="A140" s="483"/>
      <c r="B140" s="483"/>
      <c r="C140" s="483"/>
      <c r="D140" s="483"/>
      <c r="E140" s="483"/>
      <c r="F140" s="483"/>
      <c r="G140" s="483"/>
      <c r="H140" s="483"/>
      <c r="I140" s="483"/>
      <c r="J140" s="483"/>
      <c r="K140" s="483"/>
      <c r="L140" s="483"/>
      <c r="M140" s="483"/>
    </row>
    <row r="141" spans="1:13" ht="15" customHeight="1">
      <c r="A141" s="483"/>
      <c r="B141" s="483"/>
      <c r="C141" s="483"/>
      <c r="D141" s="483"/>
      <c r="E141" s="483"/>
      <c r="F141" s="483"/>
      <c r="G141" s="483"/>
      <c r="H141" s="483"/>
      <c r="I141" s="483"/>
      <c r="J141" s="483"/>
      <c r="K141" s="483"/>
      <c r="L141" s="483"/>
      <c r="M141" s="483"/>
    </row>
    <row r="142" spans="1:13" ht="15" customHeight="1" thickBot="1">
      <c r="C142" s="478"/>
      <c r="D142" s="478"/>
      <c r="E142" s="478"/>
      <c r="F142" s="478"/>
      <c r="G142" s="478"/>
      <c r="H142" s="478"/>
      <c r="I142" s="478"/>
      <c r="J142" s="479"/>
      <c r="L142" s="477"/>
      <c r="M142" s="477"/>
    </row>
    <row r="143" spans="1:13" ht="15" customHeight="1">
      <c r="C143" s="2" t="s">
        <v>39</v>
      </c>
      <c r="L143" s="2" t="s">
        <v>40</v>
      </c>
    </row>
    <row r="144" spans="1:13" ht="15" customHeight="1" thickBot="1"/>
    <row r="145" spans="1:17" ht="24.75" customHeight="1" thickTop="1" thickBot="1">
      <c r="A145" s="500" t="s">
        <v>13</v>
      </c>
      <c r="B145" s="501"/>
      <c r="C145" s="501"/>
      <c r="D145" s="501"/>
      <c r="E145" s="501"/>
      <c r="F145" s="501"/>
      <c r="G145" s="501"/>
      <c r="H145" s="501"/>
      <c r="I145" s="501"/>
      <c r="J145" s="501"/>
      <c r="K145" s="501"/>
      <c r="L145" s="501"/>
      <c r="M145" s="502"/>
      <c r="N145"/>
      <c r="O145"/>
      <c r="P145"/>
      <c r="Q145"/>
    </row>
    <row r="146" spans="1:17" ht="14.5" thickBot="1">
      <c r="A146" s="509" t="s">
        <v>0</v>
      </c>
      <c r="B146" s="510"/>
      <c r="C146" s="510"/>
      <c r="D146" s="510"/>
      <c r="E146" s="510"/>
      <c r="F146" s="510"/>
      <c r="G146" s="510"/>
      <c r="H146" s="510"/>
      <c r="I146" s="510"/>
      <c r="J146" s="492" t="s">
        <v>128</v>
      </c>
      <c r="K146" s="493"/>
      <c r="L146" s="496" t="str">
        <f>IF(J4="","",J4)</f>
        <v/>
      </c>
      <c r="M146" s="497"/>
      <c r="N146"/>
      <c r="O146"/>
      <c r="P146"/>
      <c r="Q146"/>
    </row>
    <row r="147" spans="1:17" ht="14.5" thickBot="1">
      <c r="A147" s="511" t="str">
        <f>A2</f>
        <v/>
      </c>
      <c r="B147" s="512"/>
      <c r="C147" s="512"/>
      <c r="D147" s="512"/>
      <c r="E147" s="512"/>
      <c r="F147" s="512"/>
      <c r="G147" s="512"/>
      <c r="H147" s="512"/>
      <c r="I147" s="512"/>
      <c r="J147" s="494" t="s">
        <v>160</v>
      </c>
      <c r="K147" s="495"/>
      <c r="L147" s="498" t="str">
        <f>IF(L4="","",L4)</f>
        <v/>
      </c>
      <c r="M147" s="499"/>
      <c r="N147"/>
      <c r="O147"/>
      <c r="P147"/>
      <c r="Q147"/>
    </row>
    <row r="148" spans="1:17" ht="24.75" customHeight="1" thickTop="1" thickBot="1">
      <c r="A148" s="513" t="s">
        <v>15</v>
      </c>
      <c r="B148" s="415"/>
      <c r="C148" s="415"/>
      <c r="D148" s="415"/>
      <c r="E148" s="415"/>
      <c r="F148" s="415"/>
      <c r="G148" s="415"/>
      <c r="H148" s="415"/>
      <c r="I148" s="415"/>
      <c r="J148" s="415"/>
      <c r="K148" s="415"/>
      <c r="L148" s="415"/>
      <c r="M148" s="78"/>
      <c r="N148"/>
      <c r="O148"/>
      <c r="P148"/>
      <c r="Q148"/>
    </row>
    <row r="149" spans="1:17" ht="31.5" customHeight="1" thickTop="1" thickBot="1">
      <c r="A149" s="514" t="s">
        <v>16</v>
      </c>
      <c r="B149" s="503"/>
      <c r="C149" s="503"/>
      <c r="D149" s="503" t="s">
        <v>17</v>
      </c>
      <c r="E149" s="504"/>
      <c r="F149" s="504"/>
      <c r="G149" s="504"/>
      <c r="H149" s="504"/>
      <c r="I149" s="503" t="s">
        <v>18</v>
      </c>
      <c r="J149" s="505"/>
      <c r="K149" s="505"/>
      <c r="L149" s="503" t="s">
        <v>19</v>
      </c>
      <c r="M149" s="506"/>
      <c r="N149"/>
      <c r="O149"/>
      <c r="P149"/>
      <c r="Q149"/>
    </row>
    <row r="150" spans="1:17" ht="20.149999999999999" customHeight="1" thickBot="1">
      <c r="A150" s="475"/>
      <c r="B150" s="411"/>
      <c r="C150" s="411"/>
      <c r="D150" s="411"/>
      <c r="E150" s="411"/>
      <c r="F150" s="411"/>
      <c r="G150" s="411"/>
      <c r="H150" s="411"/>
      <c r="I150" s="411"/>
      <c r="J150" s="411"/>
      <c r="K150" s="405"/>
      <c r="L150" s="405"/>
      <c r="M150" s="476"/>
      <c r="N150"/>
      <c r="O150"/>
      <c r="P150"/>
      <c r="Q150"/>
    </row>
    <row r="151" spans="1:17" ht="20.149999999999999" customHeight="1" thickBot="1">
      <c r="A151" s="475"/>
      <c r="B151" s="411"/>
      <c r="C151" s="411"/>
      <c r="D151" s="411"/>
      <c r="E151" s="411"/>
      <c r="F151" s="411"/>
      <c r="G151" s="411"/>
      <c r="H151" s="411"/>
      <c r="I151" s="411"/>
      <c r="J151" s="411"/>
      <c r="K151" s="405"/>
      <c r="L151" s="405"/>
      <c r="M151" s="476"/>
      <c r="N151"/>
      <c r="O151"/>
      <c r="P151"/>
      <c r="Q151"/>
    </row>
    <row r="152" spans="1:17" ht="20.149999999999999" customHeight="1" thickBot="1">
      <c r="A152" s="475"/>
      <c r="B152" s="411"/>
      <c r="C152" s="411"/>
      <c r="D152" s="411"/>
      <c r="E152" s="411"/>
      <c r="F152" s="411"/>
      <c r="G152" s="411"/>
      <c r="H152" s="411"/>
      <c r="I152" s="411"/>
      <c r="J152" s="411"/>
      <c r="K152" s="405"/>
      <c r="L152" s="405"/>
      <c r="M152" s="476"/>
      <c r="N152"/>
      <c r="O152"/>
      <c r="P152"/>
      <c r="Q152"/>
    </row>
    <row r="153" spans="1:17" ht="20.149999999999999" customHeight="1" thickBot="1">
      <c r="A153" s="475"/>
      <c r="B153" s="411"/>
      <c r="C153" s="411"/>
      <c r="D153" s="411"/>
      <c r="E153" s="411"/>
      <c r="F153" s="411"/>
      <c r="G153" s="411"/>
      <c r="H153" s="411"/>
      <c r="I153" s="411"/>
      <c r="J153" s="411"/>
      <c r="K153" s="405"/>
      <c r="L153" s="405"/>
      <c r="M153" s="476"/>
      <c r="N153"/>
      <c r="O153"/>
      <c r="P153"/>
      <c r="Q153"/>
    </row>
    <row r="154" spans="1:17" ht="20.149999999999999" customHeight="1" thickBot="1">
      <c r="A154" s="508"/>
      <c r="B154" s="427"/>
      <c r="C154" s="428"/>
      <c r="D154" s="426"/>
      <c r="E154" s="427"/>
      <c r="F154" s="427"/>
      <c r="G154" s="427"/>
      <c r="H154" s="428"/>
      <c r="I154" s="411"/>
      <c r="J154" s="411"/>
      <c r="K154" s="405"/>
      <c r="L154" s="405"/>
      <c r="M154" s="476"/>
      <c r="N154"/>
      <c r="O154"/>
      <c r="P154"/>
      <c r="Q154"/>
    </row>
    <row r="155" spans="1:17" ht="20.149999999999999" customHeight="1" thickBot="1">
      <c r="A155" s="508"/>
      <c r="B155" s="427"/>
      <c r="C155" s="428"/>
      <c r="D155" s="426"/>
      <c r="E155" s="427"/>
      <c r="F155" s="427"/>
      <c r="G155" s="427"/>
      <c r="H155" s="428"/>
      <c r="I155" s="411"/>
      <c r="J155" s="411"/>
      <c r="K155" s="405"/>
      <c r="L155" s="405"/>
      <c r="M155" s="476"/>
      <c r="N155"/>
      <c r="O155"/>
      <c r="P155"/>
      <c r="Q155"/>
    </row>
    <row r="156" spans="1:17" ht="20.149999999999999" customHeight="1" thickBot="1">
      <c r="A156" s="508"/>
      <c r="B156" s="427"/>
      <c r="C156" s="428"/>
      <c r="D156" s="426"/>
      <c r="E156" s="427"/>
      <c r="F156" s="427"/>
      <c r="G156" s="427"/>
      <c r="H156" s="428"/>
      <c r="I156" s="411"/>
      <c r="J156" s="411"/>
      <c r="K156" s="405"/>
      <c r="L156" s="405"/>
      <c r="M156" s="476"/>
      <c r="N156"/>
      <c r="O156"/>
      <c r="P156"/>
      <c r="Q156"/>
    </row>
    <row r="157" spans="1:17" ht="20.149999999999999" customHeight="1" thickBot="1">
      <c r="A157" s="508"/>
      <c r="B157" s="427"/>
      <c r="C157" s="428"/>
      <c r="D157" s="426"/>
      <c r="E157" s="427"/>
      <c r="F157" s="427"/>
      <c r="G157" s="427"/>
      <c r="H157" s="428"/>
      <c r="I157" s="411"/>
      <c r="J157" s="411"/>
      <c r="K157" s="405"/>
      <c r="L157" s="405"/>
      <c r="M157" s="476"/>
      <c r="N157"/>
      <c r="O157"/>
      <c r="P157"/>
      <c r="Q157"/>
    </row>
    <row r="158" spans="1:17" ht="20.149999999999999" customHeight="1" thickBot="1">
      <c r="A158" s="508"/>
      <c r="B158" s="427"/>
      <c r="C158" s="428"/>
      <c r="D158" s="426"/>
      <c r="E158" s="427"/>
      <c r="F158" s="427"/>
      <c r="G158" s="427"/>
      <c r="H158" s="428"/>
      <c r="I158" s="411"/>
      <c r="J158" s="411"/>
      <c r="K158" s="405"/>
      <c r="L158" s="405"/>
      <c r="M158" s="476"/>
      <c r="N158"/>
      <c r="O158"/>
      <c r="P158"/>
      <c r="Q158"/>
    </row>
    <row r="159" spans="1:17" ht="20.149999999999999" customHeight="1" thickBot="1">
      <c r="A159" s="508"/>
      <c r="B159" s="427"/>
      <c r="C159" s="428"/>
      <c r="D159" s="426"/>
      <c r="E159" s="427"/>
      <c r="F159" s="427"/>
      <c r="G159" s="427"/>
      <c r="H159" s="428"/>
      <c r="I159" s="411"/>
      <c r="J159" s="411"/>
      <c r="K159" s="405"/>
      <c r="L159" s="405"/>
      <c r="M159" s="476"/>
      <c r="N159"/>
      <c r="O159"/>
      <c r="P159"/>
      <c r="Q159"/>
    </row>
    <row r="160" spans="1:17" ht="20.149999999999999" customHeight="1" thickBot="1">
      <c r="A160" s="508"/>
      <c r="B160" s="427"/>
      <c r="C160" s="428"/>
      <c r="D160" s="426"/>
      <c r="E160" s="427"/>
      <c r="F160" s="427"/>
      <c r="G160" s="427"/>
      <c r="H160" s="428"/>
      <c r="I160" s="411"/>
      <c r="J160" s="411"/>
      <c r="K160" s="405"/>
      <c r="L160" s="405"/>
      <c r="M160" s="476"/>
      <c r="N160"/>
      <c r="O160"/>
      <c r="P160"/>
      <c r="Q160"/>
    </row>
    <row r="161" spans="1:17" ht="20.149999999999999" customHeight="1" thickBot="1">
      <c r="A161" s="508"/>
      <c r="B161" s="427"/>
      <c r="C161" s="428"/>
      <c r="D161" s="426"/>
      <c r="E161" s="427"/>
      <c r="F161" s="427"/>
      <c r="G161" s="427"/>
      <c r="H161" s="428"/>
      <c r="I161" s="411"/>
      <c r="J161" s="411"/>
      <c r="K161" s="405"/>
      <c r="L161" s="405"/>
      <c r="M161" s="476"/>
      <c r="N161"/>
      <c r="O161"/>
      <c r="P161"/>
      <c r="Q161"/>
    </row>
    <row r="162" spans="1:17" ht="20.149999999999999" customHeight="1" thickBot="1">
      <c r="A162" s="508"/>
      <c r="B162" s="427"/>
      <c r="C162" s="428"/>
      <c r="D162" s="426"/>
      <c r="E162" s="427"/>
      <c r="F162" s="427"/>
      <c r="G162" s="427"/>
      <c r="H162" s="428"/>
      <c r="I162" s="411"/>
      <c r="J162" s="411"/>
      <c r="K162" s="405"/>
      <c r="L162" s="405"/>
      <c r="M162" s="476"/>
      <c r="N162"/>
      <c r="O162"/>
      <c r="P162"/>
      <c r="Q162"/>
    </row>
    <row r="163" spans="1:17" ht="20.149999999999999" customHeight="1" thickBot="1">
      <c r="A163" s="508"/>
      <c r="B163" s="427"/>
      <c r="C163" s="428"/>
      <c r="D163" s="426"/>
      <c r="E163" s="427"/>
      <c r="F163" s="427"/>
      <c r="G163" s="427"/>
      <c r="H163" s="428"/>
      <c r="I163" s="411"/>
      <c r="J163" s="411"/>
      <c r="K163" s="405"/>
      <c r="L163" s="405"/>
      <c r="M163" s="476"/>
      <c r="N163"/>
      <c r="O163"/>
      <c r="P163"/>
      <c r="Q163"/>
    </row>
    <row r="164" spans="1:17" ht="20.149999999999999" customHeight="1" thickBot="1">
      <c r="A164" s="508"/>
      <c r="B164" s="427"/>
      <c r="C164" s="428"/>
      <c r="D164" s="426"/>
      <c r="E164" s="427"/>
      <c r="F164" s="427"/>
      <c r="G164" s="427"/>
      <c r="H164" s="428"/>
      <c r="I164" s="411"/>
      <c r="J164" s="411"/>
      <c r="K164" s="405"/>
      <c r="L164" s="405"/>
      <c r="M164" s="476"/>
      <c r="N164"/>
      <c r="O164"/>
      <c r="P164"/>
      <c r="Q164"/>
    </row>
    <row r="165" spans="1:17" ht="20.149999999999999" customHeight="1" thickBot="1">
      <c r="A165" s="508"/>
      <c r="B165" s="427"/>
      <c r="C165" s="428"/>
      <c r="D165" s="426"/>
      <c r="E165" s="427"/>
      <c r="F165" s="427"/>
      <c r="G165" s="427"/>
      <c r="H165" s="428"/>
      <c r="I165" s="411"/>
      <c r="J165" s="411"/>
      <c r="K165" s="405"/>
      <c r="L165" s="405"/>
      <c r="M165" s="476"/>
      <c r="N165"/>
      <c r="O165"/>
      <c r="P165"/>
      <c r="Q165"/>
    </row>
    <row r="166" spans="1:17" ht="20.149999999999999" customHeight="1" thickBot="1">
      <c r="A166" s="508"/>
      <c r="B166" s="427"/>
      <c r="C166" s="428"/>
      <c r="D166" s="426"/>
      <c r="E166" s="427"/>
      <c r="F166" s="427"/>
      <c r="G166" s="427"/>
      <c r="H166" s="428"/>
      <c r="I166" s="411"/>
      <c r="J166" s="411"/>
      <c r="K166" s="405"/>
      <c r="L166" s="405"/>
      <c r="M166" s="476"/>
      <c r="N166"/>
      <c r="O166"/>
      <c r="P166"/>
      <c r="Q166"/>
    </row>
    <row r="167" spans="1:17" ht="20.149999999999999" customHeight="1" thickBot="1">
      <c r="A167" s="508"/>
      <c r="B167" s="427"/>
      <c r="C167" s="428"/>
      <c r="D167" s="426"/>
      <c r="E167" s="427"/>
      <c r="F167" s="427"/>
      <c r="G167" s="427"/>
      <c r="H167" s="428"/>
      <c r="I167" s="411"/>
      <c r="J167" s="411"/>
      <c r="K167" s="405"/>
      <c r="L167" s="405"/>
      <c r="M167" s="476"/>
      <c r="N167"/>
      <c r="O167"/>
      <c r="P167"/>
      <c r="Q167"/>
    </row>
    <row r="168" spans="1:17" ht="20.149999999999999" customHeight="1" thickBot="1">
      <c r="A168" s="508"/>
      <c r="B168" s="427"/>
      <c r="C168" s="428"/>
      <c r="D168" s="426"/>
      <c r="E168" s="427"/>
      <c r="F168" s="427"/>
      <c r="G168" s="427"/>
      <c r="H168" s="428"/>
      <c r="I168" s="411"/>
      <c r="J168" s="411"/>
      <c r="K168" s="405"/>
      <c r="L168" s="405"/>
      <c r="M168" s="476"/>
      <c r="N168"/>
      <c r="O168"/>
      <c r="P168"/>
      <c r="Q168"/>
    </row>
    <row r="169" spans="1:17" ht="20.149999999999999" customHeight="1" thickBot="1">
      <c r="A169" s="521"/>
      <c r="B169" s="522"/>
      <c r="C169" s="523"/>
      <c r="D169" s="524"/>
      <c r="E169" s="522"/>
      <c r="F169" s="522"/>
      <c r="G169" s="522"/>
      <c r="H169" s="523"/>
      <c r="I169" s="525"/>
      <c r="J169" s="525"/>
      <c r="K169" s="519"/>
      <c r="L169" s="519"/>
      <c r="M169" s="520"/>
      <c r="N169"/>
      <c r="O169"/>
      <c r="P169"/>
      <c r="Q169"/>
    </row>
    <row r="170" spans="1:17" ht="26.25" customHeight="1" thickTop="1" thickBot="1">
      <c r="A170" s="526" t="s">
        <v>197</v>
      </c>
      <c r="B170" s="527"/>
      <c r="C170" s="527"/>
      <c r="D170" s="527"/>
      <c r="E170" s="527"/>
      <c r="F170" s="527"/>
      <c r="G170" s="527"/>
      <c r="H170" s="527"/>
      <c r="I170" s="527"/>
      <c r="J170" s="527"/>
      <c r="K170" s="527"/>
      <c r="L170" s="527"/>
      <c r="M170"/>
      <c r="N170"/>
      <c r="O170"/>
      <c r="P170"/>
      <c r="Q170"/>
    </row>
    <row r="171" spans="1:17" ht="14.5" thickBot="1">
      <c r="A171" s="515" t="s">
        <v>16</v>
      </c>
      <c r="B171" s="515"/>
      <c r="C171" s="515"/>
      <c r="D171" s="515" t="s">
        <v>17</v>
      </c>
      <c r="E171" s="528"/>
      <c r="F171" s="528"/>
      <c r="G171" s="528"/>
      <c r="H171" s="528"/>
      <c r="I171" s="515" t="s">
        <v>18</v>
      </c>
      <c r="J171" s="516"/>
      <c r="K171" s="516"/>
      <c r="L171" s="515" t="s">
        <v>19</v>
      </c>
      <c r="M171" s="517"/>
      <c r="N171"/>
      <c r="O171"/>
      <c r="P171"/>
      <c r="Q171"/>
    </row>
    <row r="172" spans="1:17" ht="20.149999999999999" customHeight="1" thickTop="1" thickBot="1">
      <c r="A172" s="529"/>
      <c r="B172" s="418"/>
      <c r="C172" s="418"/>
      <c r="D172" s="418"/>
      <c r="E172" s="418"/>
      <c r="F172" s="418"/>
      <c r="G172" s="418"/>
      <c r="H172" s="418"/>
      <c r="I172" s="418"/>
      <c r="J172" s="418"/>
      <c r="K172" s="419"/>
      <c r="L172" s="419"/>
      <c r="M172" s="518"/>
      <c r="N172"/>
      <c r="O172"/>
      <c r="P172"/>
      <c r="Q172"/>
    </row>
    <row r="173" spans="1:17" ht="20.149999999999999" customHeight="1" thickBot="1">
      <c r="A173" s="475"/>
      <c r="B173" s="411"/>
      <c r="C173" s="411"/>
      <c r="D173" s="411"/>
      <c r="E173" s="411"/>
      <c r="F173" s="411"/>
      <c r="G173" s="411"/>
      <c r="H173" s="411"/>
      <c r="I173" s="411"/>
      <c r="J173" s="411"/>
      <c r="K173" s="405"/>
      <c r="L173" s="405"/>
      <c r="M173" s="476"/>
      <c r="N173"/>
      <c r="O173"/>
      <c r="P173"/>
      <c r="Q173"/>
    </row>
    <row r="174" spans="1:17" ht="20.149999999999999" customHeight="1" thickBot="1">
      <c r="A174" s="475"/>
      <c r="B174" s="411"/>
      <c r="C174" s="411"/>
      <c r="D174" s="411"/>
      <c r="E174" s="411"/>
      <c r="F174" s="411"/>
      <c r="G174" s="411"/>
      <c r="H174" s="411"/>
      <c r="I174" s="411"/>
      <c r="J174" s="411"/>
      <c r="K174" s="405"/>
      <c r="L174" s="405"/>
      <c r="M174" s="476"/>
      <c r="N174"/>
      <c r="O174"/>
      <c r="P174"/>
      <c r="Q174"/>
    </row>
    <row r="175" spans="1:17" ht="20.149999999999999" customHeight="1" thickBot="1">
      <c r="A175" s="475"/>
      <c r="B175" s="411"/>
      <c r="C175" s="411"/>
      <c r="D175" s="411"/>
      <c r="E175" s="411"/>
      <c r="F175" s="411"/>
      <c r="G175" s="411"/>
      <c r="H175" s="411"/>
      <c r="I175" s="411"/>
      <c r="J175" s="411"/>
      <c r="K175" s="405"/>
      <c r="L175" s="405"/>
      <c r="M175" s="476"/>
      <c r="N175"/>
      <c r="O175"/>
      <c r="P175"/>
      <c r="Q175"/>
    </row>
    <row r="176" spans="1:17" ht="20.149999999999999" customHeight="1" thickBot="1">
      <c r="A176" s="508"/>
      <c r="B176" s="427"/>
      <c r="C176" s="428"/>
      <c r="D176" s="426"/>
      <c r="E176" s="427"/>
      <c r="F176" s="427"/>
      <c r="G176" s="427"/>
      <c r="H176" s="428"/>
      <c r="I176" s="411"/>
      <c r="J176" s="411"/>
      <c r="K176" s="405"/>
      <c r="L176" s="405"/>
      <c r="M176" s="476"/>
      <c r="N176"/>
      <c r="O176"/>
      <c r="P176"/>
      <c r="Q176"/>
    </row>
    <row r="177" spans="1:17" ht="20.149999999999999" customHeight="1" thickBot="1">
      <c r="A177" s="508"/>
      <c r="B177" s="427"/>
      <c r="C177" s="428"/>
      <c r="D177" s="426"/>
      <c r="E177" s="427"/>
      <c r="F177" s="427"/>
      <c r="G177" s="427"/>
      <c r="H177" s="428"/>
      <c r="I177" s="411"/>
      <c r="J177" s="411"/>
      <c r="K177" s="405"/>
      <c r="L177" s="405"/>
      <c r="M177" s="476"/>
      <c r="N177"/>
      <c r="O177"/>
      <c r="P177"/>
      <c r="Q177"/>
    </row>
    <row r="178" spans="1:17" ht="20.149999999999999" customHeight="1" thickBot="1">
      <c r="A178" s="508"/>
      <c r="B178" s="427"/>
      <c r="C178" s="428"/>
      <c r="D178" s="426"/>
      <c r="E178" s="427"/>
      <c r="F178" s="427"/>
      <c r="G178" s="427"/>
      <c r="H178" s="428"/>
      <c r="I178" s="411"/>
      <c r="J178" s="411"/>
      <c r="K178" s="405"/>
      <c r="L178" s="405"/>
      <c r="M178" s="476"/>
      <c r="N178"/>
      <c r="O178"/>
      <c r="P178"/>
      <c r="Q178"/>
    </row>
    <row r="179" spans="1:17" ht="20.149999999999999" customHeight="1" thickBot="1">
      <c r="A179" s="508"/>
      <c r="B179" s="427"/>
      <c r="C179" s="428"/>
      <c r="D179" s="426"/>
      <c r="E179" s="427"/>
      <c r="F179" s="427"/>
      <c r="G179" s="427"/>
      <c r="H179" s="428"/>
      <c r="I179" s="411"/>
      <c r="J179" s="411"/>
      <c r="K179" s="405"/>
      <c r="L179" s="405"/>
      <c r="M179" s="476"/>
      <c r="N179"/>
      <c r="O179"/>
      <c r="P179"/>
      <c r="Q179"/>
    </row>
    <row r="180" spans="1:17" ht="20.149999999999999" customHeight="1" thickBot="1">
      <c r="A180" s="508"/>
      <c r="B180" s="427"/>
      <c r="C180" s="428"/>
      <c r="D180" s="426"/>
      <c r="E180" s="427"/>
      <c r="F180" s="427"/>
      <c r="G180" s="427"/>
      <c r="H180" s="428"/>
      <c r="I180" s="411"/>
      <c r="J180" s="411"/>
      <c r="K180" s="405"/>
      <c r="L180" s="405"/>
      <c r="M180" s="476"/>
      <c r="N180"/>
      <c r="O180"/>
      <c r="P180"/>
      <c r="Q180"/>
    </row>
    <row r="181" spans="1:17" ht="20.149999999999999" customHeight="1" thickBot="1">
      <c r="A181" s="508"/>
      <c r="B181" s="427"/>
      <c r="C181" s="428"/>
      <c r="D181" s="426"/>
      <c r="E181" s="427"/>
      <c r="F181" s="427"/>
      <c r="G181" s="427"/>
      <c r="H181" s="428"/>
      <c r="I181" s="411"/>
      <c r="J181" s="411"/>
      <c r="K181" s="405"/>
      <c r="L181" s="405"/>
      <c r="M181" s="476"/>
      <c r="N181"/>
      <c r="O181"/>
      <c r="P181"/>
      <c r="Q181"/>
    </row>
    <row r="182" spans="1:17" ht="20.149999999999999" customHeight="1" thickBot="1">
      <c r="A182" s="521"/>
      <c r="B182" s="522"/>
      <c r="C182" s="523"/>
      <c r="D182" s="524"/>
      <c r="E182" s="522"/>
      <c r="F182" s="522"/>
      <c r="G182" s="522"/>
      <c r="H182" s="523"/>
      <c r="I182" s="525"/>
      <c r="J182" s="525"/>
      <c r="K182" s="519"/>
      <c r="L182" s="519"/>
      <c r="M182" s="520"/>
      <c r="N182"/>
      <c r="O182"/>
      <c r="P182"/>
      <c r="Q182"/>
    </row>
    <row r="183" spans="1:17" ht="15" customHeight="1" thickTop="1">
      <c r="A183" s="2" t="s">
        <v>14</v>
      </c>
    </row>
    <row r="228" spans="1:66" ht="15.5" hidden="1">
      <c r="A228" s="13" t="s">
        <v>46</v>
      </c>
      <c r="B228" s="13" t="s">
        <v>47</v>
      </c>
      <c r="C228" s="13" t="s">
        <v>48</v>
      </c>
      <c r="D228" s="13" t="s">
        <v>49</v>
      </c>
      <c r="E228" s="13" t="s">
        <v>50</v>
      </c>
      <c r="F228" s="13" t="s">
        <v>51</v>
      </c>
      <c r="G228" s="13"/>
      <c r="H228" s="13" t="s">
        <v>52</v>
      </c>
      <c r="I228" s="13" t="s">
        <v>53</v>
      </c>
      <c r="J228" s="13" t="s">
        <v>54</v>
      </c>
      <c r="K228" s="13" t="s">
        <v>55</v>
      </c>
      <c r="L228" s="13" t="s">
        <v>56</v>
      </c>
      <c r="M228" s="13" t="s">
        <v>57</v>
      </c>
      <c r="N228" s="13" t="s">
        <v>58</v>
      </c>
      <c r="O228" s="13" t="s">
        <v>59</v>
      </c>
      <c r="P228" s="13" t="s">
        <v>60</v>
      </c>
      <c r="Q228" s="13" t="s">
        <v>61</v>
      </c>
      <c r="R228" s="13" t="s">
        <v>62</v>
      </c>
      <c r="S228" s="13" t="s">
        <v>63</v>
      </c>
      <c r="T228" s="13" t="s">
        <v>64</v>
      </c>
      <c r="U228" s="13" t="s">
        <v>65</v>
      </c>
      <c r="V228" s="13" t="s">
        <v>66</v>
      </c>
      <c r="W228" s="13" t="s">
        <v>68</v>
      </c>
      <c r="X228" s="13" t="s">
        <v>67</v>
      </c>
      <c r="Y228" s="13" t="s">
        <v>69</v>
      </c>
      <c r="Z228" s="13" t="s">
        <v>70</v>
      </c>
      <c r="AA228" s="13" t="s">
        <v>72</v>
      </c>
      <c r="AB228" s="13" t="s">
        <v>74</v>
      </c>
      <c r="AC228" s="13" t="s">
        <v>77</v>
      </c>
      <c r="AD228" s="13" t="s">
        <v>78</v>
      </c>
      <c r="AE228" s="13" t="s">
        <v>76</v>
      </c>
      <c r="AF228" s="13" t="s">
        <v>79</v>
      </c>
      <c r="AG228" s="13" t="s">
        <v>73</v>
      </c>
      <c r="AH228" s="13" t="s">
        <v>75</v>
      </c>
      <c r="AI228" s="13" t="s">
        <v>83</v>
      </c>
      <c r="AJ228" s="13" t="s">
        <v>84</v>
      </c>
      <c r="AK228" s="13" t="s">
        <v>82</v>
      </c>
      <c r="AL228" s="13" t="s">
        <v>81</v>
      </c>
      <c r="AM228" s="13" t="s">
        <v>80</v>
      </c>
      <c r="AN228" s="13" t="s">
        <v>85</v>
      </c>
      <c r="AO228" s="13" t="s">
        <v>86</v>
      </c>
      <c r="AP228" s="13" t="s">
        <v>87</v>
      </c>
      <c r="AQ228" s="13" t="s">
        <v>88</v>
      </c>
      <c r="AR228" s="13" t="s">
        <v>45</v>
      </c>
      <c r="AS228" s="13" t="s">
        <v>71</v>
      </c>
      <c r="AT228" s="13" t="s">
        <v>91</v>
      </c>
      <c r="AU228" s="13" t="s">
        <v>89</v>
      </c>
      <c r="AV228" s="13" t="s">
        <v>90</v>
      </c>
      <c r="AW228" s="13" t="s">
        <v>92</v>
      </c>
      <c r="AX228" s="13" t="s">
        <v>93</v>
      </c>
      <c r="AY228" s="13" t="s">
        <v>94</v>
      </c>
      <c r="AZ228" s="13" t="s">
        <v>95</v>
      </c>
      <c r="BA228" s="13" t="s">
        <v>96</v>
      </c>
      <c r="BB228" s="13" t="s">
        <v>97</v>
      </c>
      <c r="BC228" s="13" t="s">
        <v>98</v>
      </c>
      <c r="BD228" s="13" t="s">
        <v>99</v>
      </c>
      <c r="BE228" s="13" t="s">
        <v>100</v>
      </c>
      <c r="BF228" s="13" t="s">
        <v>101</v>
      </c>
      <c r="BG228" s="13" t="s">
        <v>102</v>
      </c>
      <c r="BH228" s="13" t="s">
        <v>103</v>
      </c>
      <c r="BI228" s="13" t="s">
        <v>104</v>
      </c>
      <c r="BJ228" s="13" t="s">
        <v>105</v>
      </c>
      <c r="BK228" s="13" t="s">
        <v>106</v>
      </c>
      <c r="BL228" s="13" t="s">
        <v>107</v>
      </c>
      <c r="BM228" s="13" t="s">
        <v>108</v>
      </c>
      <c r="BN228" s="13" t="s">
        <v>109</v>
      </c>
    </row>
  </sheetData>
  <sheetProtection algorithmName="SHA-512" hashValue="C0t5UyCwFOV6sF5LlAzs+jxDrHWfwmy71nco3XAcI9tCuYF8ySyQOlPwX//8/SKbQm+/9bBXBmtWGmUsNNcdcw==" saltValue="/PKoastNlBMQKIUzLVGTpQ==" spinCount="100000" sheet="1" selectLockedCells="1"/>
  <customSheetViews>
    <customSheetView guid="{E399AD8D-AA36-44F4-B0E7-9CAABA06DB38}" fitToPage="1" hiddenRows="1">
      <selection activeCell="L7" sqref="L7:O7"/>
      <rowBreaks count="4" manualBreakCount="4">
        <brk id="36" max="16383" man="1"/>
        <brk id="90" max="16383" man="1"/>
        <brk id="122" max="16383" man="1"/>
        <brk id="144" max="16383" man="1"/>
      </rowBreaks>
      <pageMargins left="0.25" right="0.25" top="0.75" bottom="0.5" header="0.25" footer="0.25"/>
      <pageSetup scale="59" fitToHeight="0" orientation="portrait" r:id="rId1"/>
      <headerFooter>
        <oddHeader xml:space="preserve">&amp;L&amp;8&amp;K000000Texas Health and Human Services Commission&amp;C&amp;"Arial,Bold"&amp;12Contract Monitoring
Exit Conference&amp;R&amp;8Form 5990-Excel
</oddHeader>
        <oddFooter xml:space="preserve">&amp;CA copy of this form is given to the contractor’s representative.           
</oddFooter>
      </headerFooter>
    </customSheetView>
    <customSheetView guid="{30AF5402-6AAF-4099-9825-EDBEF04188C8}" fitToPage="1" hiddenRows="1">
      <selection activeCell="H24" sqref="H24:I24"/>
      <rowBreaks count="3" manualBreakCount="3">
        <brk id="51" max="13" man="1"/>
        <brk id="97" max="13" man="1"/>
        <brk id="130" max="13" man="1"/>
      </rowBreaks>
      <pageMargins left="0.25" right="0.25" top="0.75" bottom="0.5" header="0.25" footer="0.25"/>
      <pageSetup scale="73" fitToHeight="0" orientation="portrait" r:id="rId2"/>
      <headerFooter>
        <oddHeader xml:space="preserve">&amp;L&amp;8Texas Department of Aging 
and Disability Services&amp;11
&amp;C&amp;"Arial,Bold"&amp;12Contract Monitoring
Exit Conference&amp;R&amp;8Form 5990-Excel
December  2014
&amp;11
</oddHeader>
        <oddFooter xml:space="preserve">&amp;CA copy of this form is given to the contractor’s representative.           
</oddFooter>
      </headerFooter>
    </customSheetView>
    <customSheetView guid="{50C5686F-EEA2-4605-8A72-25D66790896B}" fitToPage="1" hiddenRows="1">
      <selection activeCell="H24" sqref="H24:I24"/>
      <rowBreaks count="3" manualBreakCount="3">
        <brk id="51" max="13" man="1"/>
        <brk id="97" max="13" man="1"/>
        <brk id="130" max="13" man="1"/>
      </rowBreaks>
      <pageMargins left="0.25" right="0.25" top="0.75" bottom="0.5" header="0.25" footer="0.25"/>
      <pageSetup scale="73" fitToHeight="0" orientation="portrait" r:id="rId3"/>
      <headerFooter>
        <oddHeader xml:space="preserve">&amp;L&amp;8Texas Department of Aging 
and Disability Services&amp;11
&amp;C&amp;"Arial,Bold"&amp;12Contract Monitoring
Exit Conference&amp;R&amp;8Form 5990-Excel
December  2014
&amp;11
</oddHeader>
        <oddFooter xml:space="preserve">&amp;CA copy of this form is given to the contractor’s representative.           
</oddFooter>
      </headerFooter>
    </customSheetView>
    <customSheetView guid="{EC8BBC20-F4ED-4B20-B1DE-579C8B36FE0F}" showPageBreaks="1" fitToPage="1" printArea="1" hiddenRows="1" view="pageLayout" topLeftCell="A6">
      <selection activeCell="H32" sqref="H32:I32"/>
      <rowBreaks count="3" manualBreakCount="3">
        <brk id="47" max="13" man="1"/>
        <brk id="95" max="13" man="1"/>
        <brk id="123" max="13" man="1"/>
      </rowBreaks>
      <pageMargins left="0.5" right="0.5" top="0.75" bottom="0.75" header="0.25" footer="0.5"/>
      <pageSetup scale="46" fitToHeight="0" orientation="portrait" r:id="rId4"/>
      <headerFooter>
        <oddHeader xml:space="preserve">&amp;L&amp;8Texas Department of Aging 
and Disability Services&amp;11
&amp;C&amp;"Arial,Bold"&amp;12Contract Monitoring
Exit Conference&amp;R&amp;8Form 5990-Excel
November 2011&amp;11
</oddHeader>
        <oddFooter xml:space="preserve">&amp;CA copy of this form is given to the contractor’s representative.           
</oddFooter>
      </headerFooter>
    </customSheetView>
    <customSheetView guid="{D434474F-EE48-44FE-8D21-D4022873DDD3}" fitToPage="1" hiddenRows="1">
      <selection activeCell="J4" sqref="J4:L4"/>
      <rowBreaks count="3" manualBreakCount="3">
        <brk id="52" max="11" man="1"/>
        <brk id="111" max="11" man="1"/>
        <brk id="134" max="16383" man="1"/>
      </rowBreaks>
      <pageMargins left="0.5" right="0.5" top="0.75" bottom="0.75" header="0.25" footer="0.5"/>
      <pageSetup scale="81" fitToHeight="0" orientation="portrait" r:id="rId5"/>
      <headerFooter>
        <oddHeader xml:space="preserve">&amp;L&amp;8Texas Department of Aging 
and Disability Services&amp;11
&amp;C&amp;"Arial,Bold"&amp;12Contract Monitoring
Exit Conference&amp;R&amp;8Form 5990
May 2010&amp;11
</oddHeader>
        <oddFooter xml:space="preserve">&amp;CA copy of this form is given to the contractor’s representative.           
</oddFooter>
      </headerFooter>
    </customSheetView>
    <customSheetView guid="{3EDA2013-7828-4C19-A9FA-C2170924AE22}" showPageBreaks="1" fitToPage="1" printArea="1" hiddenRows="1" view="pageLayout" topLeftCell="A100">
      <selection activeCell="H32" sqref="H32:I32"/>
      <rowBreaks count="3" manualBreakCount="3">
        <brk id="47" max="13" man="1"/>
        <brk id="95" max="13" man="1"/>
        <brk id="123" max="13" man="1"/>
      </rowBreaks>
      <pageMargins left="0.5" right="0.5" top="0.75" bottom="0.75" header="0.25" footer="0.5"/>
      <pageSetup scale="46" fitToHeight="0" orientation="portrait" r:id="rId6"/>
      <headerFooter>
        <oddHeader xml:space="preserve">&amp;L&amp;8Texas Department of Aging 
and Disability Services&amp;11
&amp;C&amp;"Arial,Bold"&amp;12Contract Monitoring
Exit Conference&amp;R&amp;8Form 5990-Excel
November 2011&amp;11
</oddHeader>
        <oddFooter xml:space="preserve">&amp;CA copy of this form is given to the contractor’s representative.           
</oddFooter>
      </headerFooter>
    </customSheetView>
    <customSheetView guid="{64EE3DA6-795C-4536-A6F3-CD75B3BEFAB6}" showPageBreaks="1" fitToPage="1" printArea="1" hiddenRows="1" view="pageLayout" topLeftCell="A2">
      <selection activeCell="H32" sqref="H32:I32"/>
      <rowBreaks count="3" manualBreakCount="3">
        <brk id="47" max="13" man="1"/>
        <brk id="95" max="13" man="1"/>
        <brk id="123" max="13" man="1"/>
      </rowBreaks>
      <pageMargins left="0.5" right="0.5" top="0.75" bottom="0.75" header="0.25" footer="0.5"/>
      <pageSetup scale="46" fitToHeight="0" orientation="portrait" r:id="rId7"/>
      <headerFooter>
        <oddHeader xml:space="preserve">&amp;L&amp;8Texas Department of Aging 
and Disability Services&amp;11
&amp;C&amp;"Arial,Bold"&amp;12Contract Monitoring
Exit Conference&amp;R&amp;8Form 5990-Excel
November 2011&amp;11
</oddHeader>
        <oddFooter xml:space="preserve">&amp;CA copy of this form is given to the contractor’s representative.           
</oddFooter>
      </headerFooter>
    </customSheetView>
    <customSheetView guid="{82C626DA-F6B5-4CE6-B298-7A49F7A04DF6}" fitToPage="1" hiddenRows="1">
      <selection activeCell="J4" sqref="J4:K4"/>
      <rowBreaks count="3" manualBreakCount="3">
        <brk id="47" max="13" man="1"/>
        <brk id="93" max="13" man="1"/>
        <brk id="126" max="13" man="1"/>
      </rowBreaks>
      <pageMargins left="0.25" right="0.25" top="0.75" bottom="0.5" header="0.25" footer="0.25"/>
      <pageSetup scale="73" fitToHeight="0" orientation="portrait" r:id="rId8"/>
      <headerFooter>
        <oddHeader xml:space="preserve">&amp;L&amp;8Texas Department of Aging 
and Disability Services&amp;11
&amp;C&amp;"Arial,Bold"&amp;12Contract Monitoring
Exit Conference&amp;R&amp;8Form 5990-Excel
December  2014
&amp;11
</oddHeader>
        <oddFooter xml:space="preserve">&amp;CA copy of this form is given to the contractor’s representative.           
</oddFooter>
      </headerFooter>
    </customSheetView>
    <customSheetView guid="{5B303262-8BDB-441E-B28C-7260712D23F8}" fitToPage="1" hiddenRows="1">
      <selection activeCell="H24" sqref="H24:I24"/>
      <rowBreaks count="3" manualBreakCount="3">
        <brk id="51" max="13" man="1"/>
        <brk id="97" max="13" man="1"/>
        <brk id="130" max="13" man="1"/>
      </rowBreaks>
      <pageMargins left="0.25" right="0.25" top="0.75" bottom="0.5" header="0.25" footer="0.25"/>
      <pageSetup scale="73" fitToHeight="0" orientation="portrait" r:id="rId9"/>
      <headerFooter>
        <oddHeader xml:space="preserve">&amp;L&amp;8Texas Department of Aging 
and Disability Services&amp;11
&amp;C&amp;"Arial,Bold"&amp;12Contract Monitoring
Exit Conference&amp;R&amp;8Form 5990-Excel
December  2014
&amp;11
</oddHeader>
        <oddFooter xml:space="preserve">&amp;CA copy of this form is given to the contractor’s representative.           
</oddFooter>
      </headerFooter>
    </customSheetView>
    <customSheetView guid="{B7ED6F61-07BA-4D41-9454-C49ED1EC70CC}" fitToPage="1" hiddenRows="1">
      <selection activeCell="J4" sqref="J4:K4"/>
      <rowBreaks count="4" manualBreakCount="4">
        <brk id="36" max="16383" man="1"/>
        <brk id="90" max="16383" man="1"/>
        <brk id="122" max="16383" man="1"/>
        <brk id="144" max="16383" man="1"/>
      </rowBreaks>
      <pageMargins left="0.25" right="0.25" top="0.75" bottom="0.5" header="0.25" footer="0.25"/>
      <pageSetup scale="59" fitToHeight="0" orientation="portrait" r:id="rId10"/>
      <headerFooter>
        <oddHeader xml:space="preserve">&amp;L&amp;8&amp;K000000Texas Health and Human Services Commission&amp;C&amp;"Arial,Bold"&amp;12Contract Monitoring
Exit Conference&amp;R&amp;8Form 5990-Excel
</oddHeader>
        <oddFooter xml:space="preserve">&amp;CA copy of this form is given to the contractor’s representative.           
</oddFooter>
      </headerFooter>
    </customSheetView>
  </customSheetViews>
  <mergeCells count="402">
    <mergeCell ref="D24:F24"/>
    <mergeCell ref="C13:D13"/>
    <mergeCell ref="C15:D15"/>
    <mergeCell ref="C17:D17"/>
    <mergeCell ref="E64:J64"/>
    <mergeCell ref="E62:J62"/>
    <mergeCell ref="E63:J63"/>
    <mergeCell ref="B70:M70"/>
    <mergeCell ref="F108:K108"/>
    <mergeCell ref="D25:F25"/>
    <mergeCell ref="D26:F26"/>
    <mergeCell ref="D27:F27"/>
    <mergeCell ref="D28:F28"/>
    <mergeCell ref="D29:F29"/>
    <mergeCell ref="D30:F30"/>
    <mergeCell ref="D31:F31"/>
    <mergeCell ref="D32:F32"/>
    <mergeCell ref="D33:F33"/>
    <mergeCell ref="A48:M48"/>
    <mergeCell ref="A25:C25"/>
    <mergeCell ref="A31:C31"/>
    <mergeCell ref="A30:C30"/>
    <mergeCell ref="A32:C32"/>
    <mergeCell ref="A35:C35"/>
    <mergeCell ref="C16:D16"/>
    <mergeCell ref="C18:D18"/>
    <mergeCell ref="L8:M8"/>
    <mergeCell ref="L10:M10"/>
    <mergeCell ref="L12:M12"/>
    <mergeCell ref="L14:M14"/>
    <mergeCell ref="L16:M16"/>
    <mergeCell ref="L18:M18"/>
    <mergeCell ref="D22:F23"/>
    <mergeCell ref="A5:B5"/>
    <mergeCell ref="C5:E5"/>
    <mergeCell ref="F5:J5"/>
    <mergeCell ref="A6:B6"/>
    <mergeCell ref="F6:J6"/>
    <mergeCell ref="C6:E6"/>
    <mergeCell ref="C7:D7"/>
    <mergeCell ref="C9:D9"/>
    <mergeCell ref="C11:D11"/>
    <mergeCell ref="A9:B9"/>
    <mergeCell ref="C8:D8"/>
    <mergeCell ref="C10:D10"/>
    <mergeCell ref="A16:B16"/>
    <mergeCell ref="E16:F16"/>
    <mergeCell ref="G16:H16"/>
    <mergeCell ref="A17:B17"/>
    <mergeCell ref="E17:F17"/>
    <mergeCell ref="A18:B18"/>
    <mergeCell ref="G29:I29"/>
    <mergeCell ref="K29:L29"/>
    <mergeCell ref="K28:L28"/>
    <mergeCell ref="K27:L27"/>
    <mergeCell ref="K22:M22"/>
    <mergeCell ref="G27:I27"/>
    <mergeCell ref="G25:I25"/>
    <mergeCell ref="K24:L24"/>
    <mergeCell ref="K25:L25"/>
    <mergeCell ref="G22:J23"/>
    <mergeCell ref="G17:H17"/>
    <mergeCell ref="E18:F18"/>
    <mergeCell ref="G18:H18"/>
    <mergeCell ref="A19:C19"/>
    <mergeCell ref="D19:M19"/>
    <mergeCell ref="K26:L26"/>
    <mergeCell ref="A29:C29"/>
    <mergeCell ref="G28:I28"/>
    <mergeCell ref="J3:K3"/>
    <mergeCell ref="J4:K4"/>
    <mergeCell ref="L4:M4"/>
    <mergeCell ref="L3:M3"/>
    <mergeCell ref="K5:M5"/>
    <mergeCell ref="E9:F9"/>
    <mergeCell ref="G9:H9"/>
    <mergeCell ref="G8:H8"/>
    <mergeCell ref="F3:I3"/>
    <mergeCell ref="E8:F8"/>
    <mergeCell ref="K6:M6"/>
    <mergeCell ref="I7:I18"/>
    <mergeCell ref="J16:K16"/>
    <mergeCell ref="L7:M7"/>
    <mergeCell ref="L9:M9"/>
    <mergeCell ref="L11:M11"/>
    <mergeCell ref="L13:M13"/>
    <mergeCell ref="L15:M15"/>
    <mergeCell ref="L17:M17"/>
    <mergeCell ref="J7:K7"/>
    <mergeCell ref="A15:B15"/>
    <mergeCell ref="E15:F15"/>
    <mergeCell ref="G15:H15"/>
    <mergeCell ref="A10:B10"/>
    <mergeCell ref="E10:F10"/>
    <mergeCell ref="G10:H10"/>
    <mergeCell ref="A11:B11"/>
    <mergeCell ref="E11:F11"/>
    <mergeCell ref="G11:H11"/>
    <mergeCell ref="E13:F13"/>
    <mergeCell ref="G13:H13"/>
    <mergeCell ref="E12:F12"/>
    <mergeCell ref="C12:D12"/>
    <mergeCell ref="C14:D14"/>
    <mergeCell ref="A12:B12"/>
    <mergeCell ref="G12:H12"/>
    <mergeCell ref="A13:B13"/>
    <mergeCell ref="D179:H179"/>
    <mergeCell ref="I179:K179"/>
    <mergeCell ref="L179:M179"/>
    <mergeCell ref="A172:C172"/>
    <mergeCell ref="D180:H180"/>
    <mergeCell ref="I180:K180"/>
    <mergeCell ref="L180:M180"/>
    <mergeCell ref="A181:C181"/>
    <mergeCell ref="D181:H181"/>
    <mergeCell ref="I181:K181"/>
    <mergeCell ref="L181:M181"/>
    <mergeCell ref="A177:C177"/>
    <mergeCell ref="D177:H177"/>
    <mergeCell ref="I177:K177"/>
    <mergeCell ref="L177:M177"/>
    <mergeCell ref="A178:C178"/>
    <mergeCell ref="D178:H178"/>
    <mergeCell ref="L178:M178"/>
    <mergeCell ref="I178:K178"/>
    <mergeCell ref="L176:M176"/>
    <mergeCell ref="A173:C173"/>
    <mergeCell ref="D173:H173"/>
    <mergeCell ref="I173:K173"/>
    <mergeCell ref="L173:M173"/>
    <mergeCell ref="I162:K162"/>
    <mergeCell ref="L162:M162"/>
    <mergeCell ref="A163:C163"/>
    <mergeCell ref="D163:H163"/>
    <mergeCell ref="I163:K163"/>
    <mergeCell ref="L163:M163"/>
    <mergeCell ref="D158:H158"/>
    <mergeCell ref="I158:K158"/>
    <mergeCell ref="L158:M158"/>
    <mergeCell ref="L182:M182"/>
    <mergeCell ref="A180:C180"/>
    <mergeCell ref="I174:K174"/>
    <mergeCell ref="L174:M174"/>
    <mergeCell ref="A174:C174"/>
    <mergeCell ref="D174:H174"/>
    <mergeCell ref="A164:C164"/>
    <mergeCell ref="D164:H164"/>
    <mergeCell ref="I164:K164"/>
    <mergeCell ref="L164:M164"/>
    <mergeCell ref="A169:C169"/>
    <mergeCell ref="D169:H169"/>
    <mergeCell ref="I169:K169"/>
    <mergeCell ref="L169:M169"/>
    <mergeCell ref="A170:L170"/>
    <mergeCell ref="D168:H168"/>
    <mergeCell ref="I168:K168"/>
    <mergeCell ref="L168:M168"/>
    <mergeCell ref="A171:C171"/>
    <mergeCell ref="D171:H171"/>
    <mergeCell ref="A182:C182"/>
    <mergeCell ref="D182:H182"/>
    <mergeCell ref="I182:K182"/>
    <mergeCell ref="A179:C179"/>
    <mergeCell ref="A165:C165"/>
    <mergeCell ref="D165:H165"/>
    <mergeCell ref="I165:K165"/>
    <mergeCell ref="L165:M165"/>
    <mergeCell ref="L155:M155"/>
    <mergeCell ref="A156:C156"/>
    <mergeCell ref="D156:H156"/>
    <mergeCell ref="A160:C160"/>
    <mergeCell ref="D160:H160"/>
    <mergeCell ref="I160:K160"/>
    <mergeCell ref="L160:M160"/>
    <mergeCell ref="A161:C161"/>
    <mergeCell ref="D161:H161"/>
    <mergeCell ref="I161:K161"/>
    <mergeCell ref="L161:M161"/>
    <mergeCell ref="A159:C159"/>
    <mergeCell ref="D159:H159"/>
    <mergeCell ref="I159:K159"/>
    <mergeCell ref="L159:M159"/>
    <mergeCell ref="A157:C157"/>
    <mergeCell ref="D157:H157"/>
    <mergeCell ref="A158:C158"/>
    <mergeCell ref="A162:C162"/>
    <mergeCell ref="D162:H162"/>
    <mergeCell ref="A166:C166"/>
    <mergeCell ref="D166:H166"/>
    <mergeCell ref="I166:K166"/>
    <mergeCell ref="L166:M166"/>
    <mergeCell ref="A167:C167"/>
    <mergeCell ref="D167:H167"/>
    <mergeCell ref="I167:K167"/>
    <mergeCell ref="L167:M167"/>
    <mergeCell ref="A168:C168"/>
    <mergeCell ref="A175:C175"/>
    <mergeCell ref="D175:H175"/>
    <mergeCell ref="I171:K171"/>
    <mergeCell ref="L171:M171"/>
    <mergeCell ref="I175:K175"/>
    <mergeCell ref="D172:H172"/>
    <mergeCell ref="I172:K172"/>
    <mergeCell ref="L172:M172"/>
    <mergeCell ref="L175:M175"/>
    <mergeCell ref="A176:C176"/>
    <mergeCell ref="D176:H176"/>
    <mergeCell ref="I176:K176"/>
    <mergeCell ref="I155:K155"/>
    <mergeCell ref="A146:I146"/>
    <mergeCell ref="A147:I147"/>
    <mergeCell ref="A148:M148"/>
    <mergeCell ref="A149:C149"/>
    <mergeCell ref="L157:M157"/>
    <mergeCell ref="I156:K156"/>
    <mergeCell ref="L156:M156"/>
    <mergeCell ref="I152:K152"/>
    <mergeCell ref="L152:M152"/>
    <mergeCell ref="L151:M151"/>
    <mergeCell ref="I154:K154"/>
    <mergeCell ref="L154:M154"/>
    <mergeCell ref="D153:H153"/>
    <mergeCell ref="I153:K153"/>
    <mergeCell ref="L153:M153"/>
    <mergeCell ref="D155:H155"/>
    <mergeCell ref="A155:C155"/>
    <mergeCell ref="I151:K151"/>
    <mergeCell ref="A154:C154"/>
    <mergeCell ref="D154:H154"/>
    <mergeCell ref="I157:K157"/>
    <mergeCell ref="A96:M96"/>
    <mergeCell ref="A122:M122"/>
    <mergeCell ref="A138:M138"/>
    <mergeCell ref="A139:M139"/>
    <mergeCell ref="A94:M94"/>
    <mergeCell ref="G105:K105"/>
    <mergeCell ref="E115:I115"/>
    <mergeCell ref="E117:I117"/>
    <mergeCell ref="E118:I118"/>
    <mergeCell ref="E119:I119"/>
    <mergeCell ref="B95:M95"/>
    <mergeCell ref="J146:K146"/>
    <mergeCell ref="J147:K147"/>
    <mergeCell ref="L146:M146"/>
    <mergeCell ref="L147:M147"/>
    <mergeCell ref="A145:M145"/>
    <mergeCell ref="A153:C153"/>
    <mergeCell ref="D149:H149"/>
    <mergeCell ref="I149:K149"/>
    <mergeCell ref="L149:M149"/>
    <mergeCell ref="B99:M99"/>
    <mergeCell ref="A112:K112"/>
    <mergeCell ref="B101:M101"/>
    <mergeCell ref="A90:M90"/>
    <mergeCell ref="A141:M141"/>
    <mergeCell ref="A103:M103"/>
    <mergeCell ref="A81:M81"/>
    <mergeCell ref="A121:M121"/>
    <mergeCell ref="F104:K104"/>
    <mergeCell ref="F107:K107"/>
    <mergeCell ref="A91:B91"/>
    <mergeCell ref="A82:M82"/>
    <mergeCell ref="A120:M120"/>
    <mergeCell ref="A136:M136"/>
    <mergeCell ref="A98:M98"/>
    <mergeCell ref="A88:M88"/>
    <mergeCell ref="A83:M83"/>
    <mergeCell ref="A86:M86"/>
    <mergeCell ref="C84:M84"/>
    <mergeCell ref="A113:M113"/>
    <mergeCell ref="A135:M135"/>
    <mergeCell ref="A85:M85"/>
    <mergeCell ref="A92:M92"/>
    <mergeCell ref="A84:B84"/>
    <mergeCell ref="A140:M140"/>
    <mergeCell ref="A137:M137"/>
    <mergeCell ref="A97:M97"/>
    <mergeCell ref="A152:C152"/>
    <mergeCell ref="D152:H152"/>
    <mergeCell ref="A150:C150"/>
    <mergeCell ref="D150:H150"/>
    <mergeCell ref="I150:K150"/>
    <mergeCell ref="L150:M150"/>
    <mergeCell ref="A151:C151"/>
    <mergeCell ref="D151:H151"/>
    <mergeCell ref="E116:I116"/>
    <mergeCell ref="L142:M142"/>
    <mergeCell ref="C142:J142"/>
    <mergeCell ref="E127:I127"/>
    <mergeCell ref="E128:I128"/>
    <mergeCell ref="E129:I129"/>
    <mergeCell ref="E130:I130"/>
    <mergeCell ref="A134:M134"/>
    <mergeCell ref="A124:K124"/>
    <mergeCell ref="A125:M125"/>
    <mergeCell ref="F106:L106"/>
    <mergeCell ref="F109:K109"/>
    <mergeCell ref="F110:K110"/>
    <mergeCell ref="A132:M132"/>
    <mergeCell ref="A1:E1"/>
    <mergeCell ref="F1:J1"/>
    <mergeCell ref="K1:M1"/>
    <mergeCell ref="A2:E2"/>
    <mergeCell ref="F2:J2"/>
    <mergeCell ref="K2:M2"/>
    <mergeCell ref="A22:C23"/>
    <mergeCell ref="A24:C24"/>
    <mergeCell ref="G24:I24"/>
    <mergeCell ref="K23:M23"/>
    <mergeCell ref="A21:M21"/>
    <mergeCell ref="A7:B7"/>
    <mergeCell ref="E7:F7"/>
    <mergeCell ref="G7:H7"/>
    <mergeCell ref="A8:B8"/>
    <mergeCell ref="A14:B14"/>
    <mergeCell ref="A3:E3"/>
    <mergeCell ref="A4:E4"/>
    <mergeCell ref="G14:H14"/>
    <mergeCell ref="E14:F14"/>
    <mergeCell ref="A79:M79"/>
    <mergeCell ref="A50:M50"/>
    <mergeCell ref="A37:M37"/>
    <mergeCell ref="A34:C34"/>
    <mergeCell ref="E60:J60"/>
    <mergeCell ref="B74:M74"/>
    <mergeCell ref="A55:M55"/>
    <mergeCell ref="E58:J58"/>
    <mergeCell ref="A57:M57"/>
    <mergeCell ref="A56:M56"/>
    <mergeCell ref="E61:J61"/>
    <mergeCell ref="B68:M68"/>
    <mergeCell ref="B69:M69"/>
    <mergeCell ref="B71:M71"/>
    <mergeCell ref="A46:M46"/>
    <mergeCell ref="A36:M36"/>
    <mergeCell ref="A52:M52"/>
    <mergeCell ref="A43:M43"/>
    <mergeCell ref="A45:M45"/>
    <mergeCell ref="A66:M66"/>
    <mergeCell ref="A67:M67"/>
    <mergeCell ref="A77:M77"/>
    <mergeCell ref="A73:M73"/>
    <mergeCell ref="B75:M75"/>
    <mergeCell ref="K32:L32"/>
    <mergeCell ref="K31:L31"/>
    <mergeCell ref="K30:L30"/>
    <mergeCell ref="G34:I34"/>
    <mergeCell ref="G26:I26"/>
    <mergeCell ref="A27:C27"/>
    <mergeCell ref="A33:C33"/>
    <mergeCell ref="G33:I33"/>
    <mergeCell ref="A28:C28"/>
    <mergeCell ref="A26:C26"/>
    <mergeCell ref="G32:I32"/>
    <mergeCell ref="G31:I31"/>
    <mergeCell ref="G30:I30"/>
    <mergeCell ref="D34:F34"/>
    <mergeCell ref="A65:F65"/>
    <mergeCell ref="A41:M41"/>
    <mergeCell ref="A38:M38"/>
    <mergeCell ref="A39:M39"/>
    <mergeCell ref="F59:J59"/>
    <mergeCell ref="A42:M42"/>
    <mergeCell ref="K35:L35"/>
    <mergeCell ref="K34:L34"/>
    <mergeCell ref="K33:L33"/>
    <mergeCell ref="D35:F35"/>
    <mergeCell ref="G35:I35"/>
    <mergeCell ref="N16:O16"/>
    <mergeCell ref="P16:Q16"/>
    <mergeCell ref="J17:K17"/>
    <mergeCell ref="N17:O17"/>
    <mergeCell ref="P17:Q17"/>
    <mergeCell ref="J18:K18"/>
    <mergeCell ref="N18:O18"/>
    <mergeCell ref="P18:Q18"/>
    <mergeCell ref="J13:K13"/>
    <mergeCell ref="N13:O13"/>
    <mergeCell ref="P13:Q13"/>
    <mergeCell ref="J14:K14"/>
    <mergeCell ref="N7:O7"/>
    <mergeCell ref="P7:Q7"/>
    <mergeCell ref="J8:K8"/>
    <mergeCell ref="N8:O8"/>
    <mergeCell ref="P8:Q8"/>
    <mergeCell ref="J9:K9"/>
    <mergeCell ref="N14:O14"/>
    <mergeCell ref="P14:Q14"/>
    <mergeCell ref="J15:K15"/>
    <mergeCell ref="N15:O15"/>
    <mergeCell ref="P15:Q15"/>
    <mergeCell ref="J11:K11"/>
    <mergeCell ref="N11:O11"/>
    <mergeCell ref="P11:Q11"/>
    <mergeCell ref="J12:K12"/>
    <mergeCell ref="N12:O12"/>
    <mergeCell ref="P12:Q12"/>
    <mergeCell ref="N9:O9"/>
    <mergeCell ref="P9:Q9"/>
    <mergeCell ref="J10:K10"/>
    <mergeCell ref="N10:O10"/>
    <mergeCell ref="P10:Q10"/>
  </mergeCells>
  <dataValidations count="3">
    <dataValidation type="date" allowBlank="1" showInputMessage="1" showErrorMessage="1" sqref="L4 J4" xr:uid="{00000000-0002-0000-0200-000000000000}">
      <formula1>1</formula1>
      <formula2>109574</formula2>
    </dataValidation>
    <dataValidation type="decimal" operator="greaterThanOrEqual" allowBlank="1" showInputMessage="1" showErrorMessage="1" sqref="K24:L35" xr:uid="{00000000-0002-0000-0200-000001000000}">
      <formula1>0</formula1>
    </dataValidation>
    <dataValidation showInputMessage="1" showErrorMessage="1" sqref="A16:F16 A14:F14 A12:F12 A10:F10 A8:F8 J16:O16 J12:O12 J10:O10 J8:O8 J14:O14 A18:F18 J18:O18" xr:uid="{00000000-0002-0000-0200-000002000000}"/>
  </dataValidations>
  <pageMargins left="0.25" right="0.25" top="0.75" bottom="0.5" header="0.25" footer="0.25"/>
  <pageSetup scale="59" fitToHeight="0" orientation="portrait" r:id="rId11"/>
  <headerFooter>
    <oddHeader xml:space="preserve">&amp;L&amp;8&amp;K000000Texas Health and Human Services Commission&amp;C&amp;"Arial,Bold"&amp;12Contract Monitoring
Exit Conference&amp;R&amp;8Form 5990-Excel
</oddHeader>
    <oddFooter xml:space="preserve">&amp;CA copy of this form is given to the contractor’s representative.           
</oddFooter>
  </headerFooter>
  <rowBreaks count="4" manualBreakCount="4">
    <brk id="36" max="16383" man="1"/>
    <brk id="90" max="16383" man="1"/>
    <brk id="122" max="16383" man="1"/>
    <brk id="144" max="16383" man="1"/>
  </rowBreaks>
  <drawing r:id="rId12"/>
  <legacyDrawing r:id="rId13"/>
  <mc:AlternateContent xmlns:mc="http://schemas.openxmlformats.org/markup-compatibility/2006">
    <mc:Choice Requires="x14">
      <controls>
        <mc:AlternateContent xmlns:mc="http://schemas.openxmlformats.org/markup-compatibility/2006">
          <mc:Choice Requires="x14">
            <control shapeId="2054" r:id="rId14" name="Check Box 6">
              <controlPr defaultSize="0" autoFill="0" autoLine="0" autoPict="0">
                <anchor moveWithCells="1">
                  <from>
                    <xdr:col>0</xdr:col>
                    <xdr:colOff>0</xdr:colOff>
                    <xdr:row>19</xdr:row>
                    <xdr:rowOff>165100</xdr:rowOff>
                  </from>
                  <to>
                    <xdr:col>0</xdr:col>
                    <xdr:colOff>304800</xdr:colOff>
                    <xdr:row>21</xdr:row>
                    <xdr:rowOff>0</xdr:rowOff>
                  </to>
                </anchor>
              </controlPr>
            </control>
          </mc:Choice>
        </mc:AlternateContent>
        <mc:AlternateContent xmlns:mc="http://schemas.openxmlformats.org/markup-compatibility/2006">
          <mc:Choice Requires="x14">
            <control shapeId="2055" r:id="rId15" name="Check Box 7">
              <controlPr defaultSize="0" autoFill="0" autoLine="0" autoPict="0">
                <anchor moveWithCells="1">
                  <from>
                    <xdr:col>0</xdr:col>
                    <xdr:colOff>0</xdr:colOff>
                    <xdr:row>37</xdr:row>
                    <xdr:rowOff>0</xdr:rowOff>
                  </from>
                  <to>
                    <xdr:col>0</xdr:col>
                    <xdr:colOff>304800</xdr:colOff>
                    <xdr:row>38</xdr:row>
                    <xdr:rowOff>31750</xdr:rowOff>
                  </to>
                </anchor>
              </controlPr>
            </control>
          </mc:Choice>
        </mc:AlternateContent>
        <mc:AlternateContent xmlns:mc="http://schemas.openxmlformats.org/markup-compatibility/2006">
          <mc:Choice Requires="x14">
            <control shapeId="2056" r:id="rId16" name="Check Box 8">
              <controlPr defaultSize="0" autoFill="0" autoLine="0" autoPict="0">
                <anchor moveWithCells="1">
                  <from>
                    <xdr:col>0</xdr:col>
                    <xdr:colOff>31750</xdr:colOff>
                    <xdr:row>40</xdr:row>
                    <xdr:rowOff>0</xdr:rowOff>
                  </from>
                  <to>
                    <xdr:col>0</xdr:col>
                    <xdr:colOff>336550</xdr:colOff>
                    <xdr:row>41</xdr:row>
                    <xdr:rowOff>31750</xdr:rowOff>
                  </to>
                </anchor>
              </controlPr>
            </control>
          </mc:Choice>
        </mc:AlternateContent>
        <mc:AlternateContent xmlns:mc="http://schemas.openxmlformats.org/markup-compatibility/2006">
          <mc:Choice Requires="x14">
            <control shapeId="2057" r:id="rId17" name="Check Box 9">
              <controlPr defaultSize="0" autoFill="0" autoLine="0" autoPict="0">
                <anchor moveWithCells="1">
                  <from>
                    <xdr:col>0</xdr:col>
                    <xdr:colOff>31750</xdr:colOff>
                    <xdr:row>44</xdr:row>
                    <xdr:rowOff>0</xdr:rowOff>
                  </from>
                  <to>
                    <xdr:col>0</xdr:col>
                    <xdr:colOff>336550</xdr:colOff>
                    <xdr:row>45</xdr:row>
                    <xdr:rowOff>50800</xdr:rowOff>
                  </to>
                </anchor>
              </controlPr>
            </control>
          </mc:Choice>
        </mc:AlternateContent>
        <mc:AlternateContent xmlns:mc="http://schemas.openxmlformats.org/markup-compatibility/2006">
          <mc:Choice Requires="x14">
            <control shapeId="2058" r:id="rId18" name="Check Box 10">
              <controlPr defaultSize="0" autoFill="0" autoLine="0" autoPict="0">
                <anchor moveWithCells="1">
                  <from>
                    <xdr:col>0</xdr:col>
                    <xdr:colOff>31750</xdr:colOff>
                    <xdr:row>51</xdr:row>
                    <xdr:rowOff>0</xdr:rowOff>
                  </from>
                  <to>
                    <xdr:col>0</xdr:col>
                    <xdr:colOff>336550</xdr:colOff>
                    <xdr:row>51</xdr:row>
                    <xdr:rowOff>222250</xdr:rowOff>
                  </to>
                </anchor>
              </controlPr>
            </control>
          </mc:Choice>
        </mc:AlternateContent>
        <mc:AlternateContent xmlns:mc="http://schemas.openxmlformats.org/markup-compatibility/2006">
          <mc:Choice Requires="x14">
            <control shapeId="2059" r:id="rId19" name="Check Box 11">
              <controlPr defaultSize="0" autoFill="0" autoLine="0" autoPict="0">
                <anchor moveWithCells="1">
                  <from>
                    <xdr:col>0</xdr:col>
                    <xdr:colOff>0</xdr:colOff>
                    <xdr:row>64</xdr:row>
                    <xdr:rowOff>184150</xdr:rowOff>
                  </from>
                  <to>
                    <xdr:col>0</xdr:col>
                    <xdr:colOff>304800</xdr:colOff>
                    <xdr:row>66</xdr:row>
                    <xdr:rowOff>12700</xdr:rowOff>
                  </to>
                </anchor>
              </controlPr>
            </control>
          </mc:Choice>
        </mc:AlternateContent>
        <mc:AlternateContent xmlns:mc="http://schemas.openxmlformats.org/markup-compatibility/2006">
          <mc:Choice Requires="x14">
            <control shapeId="2061" r:id="rId20" name="Check Box 13">
              <controlPr defaultSize="0" autoFill="0" autoLine="0" autoPict="0">
                <anchor moveWithCells="1">
                  <from>
                    <xdr:col>0</xdr:col>
                    <xdr:colOff>0</xdr:colOff>
                    <xdr:row>80</xdr:row>
                    <xdr:rowOff>0</xdr:rowOff>
                  </from>
                  <to>
                    <xdr:col>0</xdr:col>
                    <xdr:colOff>304800</xdr:colOff>
                    <xdr:row>81</xdr:row>
                    <xdr:rowOff>31750</xdr:rowOff>
                  </to>
                </anchor>
              </controlPr>
            </control>
          </mc:Choice>
        </mc:AlternateContent>
        <mc:AlternateContent xmlns:mc="http://schemas.openxmlformats.org/markup-compatibility/2006">
          <mc:Choice Requires="x14">
            <control shapeId="2062" r:id="rId21" name="Check Box 14">
              <controlPr defaultSize="0" autoFill="0" autoLine="0" autoPict="0">
                <anchor moveWithCells="1">
                  <from>
                    <xdr:col>0</xdr:col>
                    <xdr:colOff>0</xdr:colOff>
                    <xdr:row>82</xdr:row>
                    <xdr:rowOff>0</xdr:rowOff>
                  </from>
                  <to>
                    <xdr:col>0</xdr:col>
                    <xdr:colOff>304800</xdr:colOff>
                    <xdr:row>83</xdr:row>
                    <xdr:rowOff>31750</xdr:rowOff>
                  </to>
                </anchor>
              </controlPr>
            </control>
          </mc:Choice>
        </mc:AlternateContent>
        <mc:AlternateContent xmlns:mc="http://schemas.openxmlformats.org/markup-compatibility/2006">
          <mc:Choice Requires="x14">
            <control shapeId="2063" r:id="rId22" name="Check Box 15">
              <controlPr defaultSize="0" autoFill="0" autoLine="0" autoPict="0">
                <anchor moveWithCells="1">
                  <from>
                    <xdr:col>0</xdr:col>
                    <xdr:colOff>0</xdr:colOff>
                    <xdr:row>85</xdr:row>
                    <xdr:rowOff>0</xdr:rowOff>
                  </from>
                  <to>
                    <xdr:col>0</xdr:col>
                    <xdr:colOff>304800</xdr:colOff>
                    <xdr:row>85</xdr:row>
                    <xdr:rowOff>222250</xdr:rowOff>
                  </to>
                </anchor>
              </controlPr>
            </control>
          </mc:Choice>
        </mc:AlternateContent>
        <mc:AlternateContent xmlns:mc="http://schemas.openxmlformats.org/markup-compatibility/2006">
          <mc:Choice Requires="x14">
            <control shapeId="2064" r:id="rId23" name="Check Box 16">
              <controlPr defaultSize="0" autoFill="0" autoLine="0" autoPict="0">
                <anchor moveWithCells="1">
                  <from>
                    <xdr:col>0</xdr:col>
                    <xdr:colOff>0</xdr:colOff>
                    <xdr:row>87</xdr:row>
                    <xdr:rowOff>0</xdr:rowOff>
                  </from>
                  <to>
                    <xdr:col>0</xdr:col>
                    <xdr:colOff>304800</xdr:colOff>
                    <xdr:row>88</xdr:row>
                    <xdr:rowOff>31750</xdr:rowOff>
                  </to>
                </anchor>
              </controlPr>
            </control>
          </mc:Choice>
        </mc:AlternateContent>
        <mc:AlternateContent xmlns:mc="http://schemas.openxmlformats.org/markup-compatibility/2006">
          <mc:Choice Requires="x14">
            <control shapeId="2065" r:id="rId24" name="Check Box 17">
              <controlPr defaultSize="0" autoFill="0" autoLine="0" autoPict="0">
                <anchor moveWithCells="1">
                  <from>
                    <xdr:col>0</xdr:col>
                    <xdr:colOff>0</xdr:colOff>
                    <xdr:row>89</xdr:row>
                    <xdr:rowOff>0</xdr:rowOff>
                  </from>
                  <to>
                    <xdr:col>0</xdr:col>
                    <xdr:colOff>304800</xdr:colOff>
                    <xdr:row>89</xdr:row>
                    <xdr:rowOff>222250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0</xdr:col>
                    <xdr:colOff>0</xdr:colOff>
                    <xdr:row>102</xdr:row>
                    <xdr:rowOff>0</xdr:rowOff>
                  </from>
                  <to>
                    <xdr:col>0</xdr:col>
                    <xdr:colOff>304800</xdr:colOff>
                    <xdr:row>102</xdr:row>
                    <xdr:rowOff>222250</xdr:rowOff>
                  </to>
                </anchor>
              </controlPr>
            </control>
          </mc:Choice>
        </mc:AlternateContent>
        <mc:AlternateContent xmlns:mc="http://schemas.openxmlformats.org/markup-compatibility/2006">
          <mc:Choice Requires="x14">
            <control shapeId="2068" r:id="rId26" name="Check Box 20">
              <controlPr defaultSize="0" autoFill="0" autoLine="0" autoPict="0">
                <anchor moveWithCells="1">
                  <from>
                    <xdr:col>0</xdr:col>
                    <xdr:colOff>0</xdr:colOff>
                    <xdr:row>112</xdr:row>
                    <xdr:rowOff>0</xdr:rowOff>
                  </from>
                  <to>
                    <xdr:col>0</xdr:col>
                    <xdr:colOff>304800</xdr:colOff>
                    <xdr:row>112</xdr:row>
                    <xdr:rowOff>304800</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0</xdr:col>
                    <xdr:colOff>31750</xdr:colOff>
                    <xdr:row>49</xdr:row>
                    <xdr:rowOff>0</xdr:rowOff>
                  </from>
                  <to>
                    <xdr:col>0</xdr:col>
                    <xdr:colOff>336550</xdr:colOff>
                    <xdr:row>50</xdr:row>
                    <xdr:rowOff>31750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0</xdr:col>
                    <xdr:colOff>450850</xdr:colOff>
                    <xdr:row>73</xdr:row>
                    <xdr:rowOff>38100</xdr:rowOff>
                  </from>
                  <to>
                    <xdr:col>1</xdr:col>
                    <xdr:colOff>0</xdr:colOff>
                    <xdr:row>73</xdr:row>
                    <xdr:rowOff>260350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0</xdr:col>
                    <xdr:colOff>0</xdr:colOff>
                    <xdr:row>76</xdr:row>
                    <xdr:rowOff>0</xdr:rowOff>
                  </from>
                  <to>
                    <xdr:col>0</xdr:col>
                    <xdr:colOff>304800</xdr:colOff>
                    <xdr:row>76</xdr:row>
                    <xdr:rowOff>241300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0</xdr:col>
                    <xdr:colOff>0</xdr:colOff>
                    <xdr:row>78</xdr:row>
                    <xdr:rowOff>31750</xdr:rowOff>
                  </from>
                  <to>
                    <xdr:col>0</xdr:col>
                    <xdr:colOff>304800</xdr:colOff>
                    <xdr:row>78</xdr:row>
                    <xdr:rowOff>266700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0</xdr:col>
                    <xdr:colOff>457200</xdr:colOff>
                    <xdr:row>74</xdr:row>
                    <xdr:rowOff>0</xdr:rowOff>
                  </from>
                  <to>
                    <xdr:col>0</xdr:col>
                    <xdr:colOff>717550</xdr:colOff>
                    <xdr:row>74</xdr:row>
                    <xdr:rowOff>260350</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0</xdr:col>
                    <xdr:colOff>450850</xdr:colOff>
                    <xdr:row>98</xdr:row>
                    <xdr:rowOff>0</xdr:rowOff>
                  </from>
                  <to>
                    <xdr:col>0</xdr:col>
                    <xdr:colOff>679450</xdr:colOff>
                    <xdr:row>99</xdr:row>
                    <xdr:rowOff>31750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0</xdr:col>
                    <xdr:colOff>450850</xdr:colOff>
                    <xdr:row>99</xdr:row>
                    <xdr:rowOff>88900</xdr:rowOff>
                  </from>
                  <to>
                    <xdr:col>1</xdr:col>
                    <xdr:colOff>12700</xdr:colOff>
                    <xdr:row>100</xdr:row>
                    <xdr:rowOff>241300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9</xdr:col>
                    <xdr:colOff>0</xdr:colOff>
                    <xdr:row>23</xdr:row>
                    <xdr:rowOff>165100</xdr:rowOff>
                  </from>
                  <to>
                    <xdr:col>9</xdr:col>
                    <xdr:colOff>266700</xdr:colOff>
                    <xdr:row>24</xdr:row>
                    <xdr:rowOff>12700</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9</xdr:col>
                    <xdr:colOff>0</xdr:colOff>
                    <xdr:row>24</xdr:row>
                    <xdr:rowOff>165100</xdr:rowOff>
                  </from>
                  <to>
                    <xdr:col>9</xdr:col>
                    <xdr:colOff>266700</xdr:colOff>
                    <xdr:row>25</xdr:row>
                    <xdr:rowOff>12700</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9</xdr:col>
                    <xdr:colOff>0</xdr:colOff>
                    <xdr:row>25</xdr:row>
                    <xdr:rowOff>165100</xdr:rowOff>
                  </from>
                  <to>
                    <xdr:col>9</xdr:col>
                    <xdr:colOff>266700</xdr:colOff>
                    <xdr:row>26</xdr:row>
                    <xdr:rowOff>12700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9</xdr:col>
                    <xdr:colOff>0</xdr:colOff>
                    <xdr:row>26</xdr:row>
                    <xdr:rowOff>165100</xdr:rowOff>
                  </from>
                  <to>
                    <xdr:col>9</xdr:col>
                    <xdr:colOff>266700</xdr:colOff>
                    <xdr:row>27</xdr:row>
                    <xdr:rowOff>12700</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9</xdr:col>
                    <xdr:colOff>0</xdr:colOff>
                    <xdr:row>27</xdr:row>
                    <xdr:rowOff>165100</xdr:rowOff>
                  </from>
                  <to>
                    <xdr:col>9</xdr:col>
                    <xdr:colOff>266700</xdr:colOff>
                    <xdr:row>28</xdr:row>
                    <xdr:rowOff>12700</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9</xdr:col>
                    <xdr:colOff>0</xdr:colOff>
                    <xdr:row>28</xdr:row>
                    <xdr:rowOff>165100</xdr:rowOff>
                  </from>
                  <to>
                    <xdr:col>9</xdr:col>
                    <xdr:colOff>266700</xdr:colOff>
                    <xdr:row>29</xdr:row>
                    <xdr:rowOff>12700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9</xdr:col>
                    <xdr:colOff>0</xdr:colOff>
                    <xdr:row>29</xdr:row>
                    <xdr:rowOff>165100</xdr:rowOff>
                  </from>
                  <to>
                    <xdr:col>9</xdr:col>
                    <xdr:colOff>266700</xdr:colOff>
                    <xdr:row>30</xdr:row>
                    <xdr:rowOff>12700</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9</xdr:col>
                    <xdr:colOff>0</xdr:colOff>
                    <xdr:row>30</xdr:row>
                    <xdr:rowOff>165100</xdr:rowOff>
                  </from>
                  <to>
                    <xdr:col>9</xdr:col>
                    <xdr:colOff>266700</xdr:colOff>
                    <xdr:row>31</xdr:row>
                    <xdr:rowOff>12700</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9</xdr:col>
                    <xdr:colOff>0</xdr:colOff>
                    <xdr:row>31</xdr:row>
                    <xdr:rowOff>165100</xdr:rowOff>
                  </from>
                  <to>
                    <xdr:col>9</xdr:col>
                    <xdr:colOff>266700</xdr:colOff>
                    <xdr:row>32</xdr:row>
                    <xdr:rowOff>12700</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9</xdr:col>
                    <xdr:colOff>0</xdr:colOff>
                    <xdr:row>32</xdr:row>
                    <xdr:rowOff>165100</xdr:rowOff>
                  </from>
                  <to>
                    <xdr:col>9</xdr:col>
                    <xdr:colOff>266700</xdr:colOff>
                    <xdr:row>33</xdr:row>
                    <xdr:rowOff>12700</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9</xdr:col>
                    <xdr:colOff>0</xdr:colOff>
                    <xdr:row>33</xdr:row>
                    <xdr:rowOff>165100</xdr:rowOff>
                  </from>
                  <to>
                    <xdr:col>9</xdr:col>
                    <xdr:colOff>266700</xdr:colOff>
                    <xdr:row>34</xdr:row>
                    <xdr:rowOff>12700</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9</xdr:col>
                    <xdr:colOff>0</xdr:colOff>
                    <xdr:row>34</xdr:row>
                    <xdr:rowOff>165100</xdr:rowOff>
                  </from>
                  <to>
                    <xdr:col>9</xdr:col>
                    <xdr:colOff>266700</xdr:colOff>
                    <xdr:row>35</xdr:row>
                    <xdr:rowOff>12700</xdr:rowOff>
                  </to>
                </anchor>
              </controlPr>
            </control>
          </mc:Choice>
        </mc:AlternateContent>
        <mc:AlternateContent xmlns:mc="http://schemas.openxmlformats.org/markup-compatibility/2006">
          <mc:Choice Requires="x14">
            <control shapeId="2134" r:id="rId46" name="Check Box 86">
              <controlPr defaultSize="0" autoFill="0" autoLine="0" autoPict="0">
                <anchor moveWithCells="1">
                  <from>
                    <xdr:col>12</xdr:col>
                    <xdr:colOff>0</xdr:colOff>
                    <xdr:row>24</xdr:row>
                    <xdr:rowOff>165100</xdr:rowOff>
                  </from>
                  <to>
                    <xdr:col>12</xdr:col>
                    <xdr:colOff>266700</xdr:colOff>
                    <xdr:row>25</xdr:row>
                    <xdr:rowOff>12700</xdr:rowOff>
                  </to>
                </anchor>
              </controlPr>
            </control>
          </mc:Choice>
        </mc:AlternateContent>
        <mc:AlternateContent xmlns:mc="http://schemas.openxmlformats.org/markup-compatibility/2006">
          <mc:Choice Requires="x14">
            <control shapeId="2135" r:id="rId47" name="Check Box 87">
              <controlPr defaultSize="0" autoFill="0" autoLine="0" autoPict="0">
                <anchor moveWithCells="1">
                  <from>
                    <xdr:col>12</xdr:col>
                    <xdr:colOff>0</xdr:colOff>
                    <xdr:row>24</xdr:row>
                    <xdr:rowOff>165100</xdr:rowOff>
                  </from>
                  <to>
                    <xdr:col>12</xdr:col>
                    <xdr:colOff>266700</xdr:colOff>
                    <xdr:row>25</xdr:row>
                    <xdr:rowOff>12700</xdr:rowOff>
                  </to>
                </anchor>
              </controlPr>
            </control>
          </mc:Choice>
        </mc:AlternateContent>
        <mc:AlternateContent xmlns:mc="http://schemas.openxmlformats.org/markup-compatibility/2006">
          <mc:Choice Requires="x14">
            <control shapeId="2136" r:id="rId48" name="Check Box 88">
              <controlPr defaultSize="0" autoFill="0" autoLine="0" autoPict="0">
                <anchor moveWithCells="1">
                  <from>
                    <xdr:col>12</xdr:col>
                    <xdr:colOff>0</xdr:colOff>
                    <xdr:row>25</xdr:row>
                    <xdr:rowOff>165100</xdr:rowOff>
                  </from>
                  <to>
                    <xdr:col>12</xdr:col>
                    <xdr:colOff>266700</xdr:colOff>
                    <xdr:row>26</xdr:row>
                    <xdr:rowOff>12700</xdr:rowOff>
                  </to>
                </anchor>
              </controlPr>
            </control>
          </mc:Choice>
        </mc:AlternateContent>
        <mc:AlternateContent xmlns:mc="http://schemas.openxmlformats.org/markup-compatibility/2006">
          <mc:Choice Requires="x14">
            <control shapeId="2137" r:id="rId49" name="Check Box 89">
              <controlPr defaultSize="0" autoFill="0" autoLine="0" autoPict="0">
                <anchor moveWithCells="1">
                  <from>
                    <xdr:col>12</xdr:col>
                    <xdr:colOff>0</xdr:colOff>
                    <xdr:row>25</xdr:row>
                    <xdr:rowOff>165100</xdr:rowOff>
                  </from>
                  <to>
                    <xdr:col>12</xdr:col>
                    <xdr:colOff>266700</xdr:colOff>
                    <xdr:row>26</xdr:row>
                    <xdr:rowOff>12700</xdr:rowOff>
                  </to>
                </anchor>
              </controlPr>
            </control>
          </mc:Choice>
        </mc:AlternateContent>
        <mc:AlternateContent xmlns:mc="http://schemas.openxmlformats.org/markup-compatibility/2006">
          <mc:Choice Requires="x14">
            <control shapeId="2138" r:id="rId50" name="Check Box 90">
              <controlPr defaultSize="0" autoFill="0" autoLine="0" autoPict="0">
                <anchor moveWithCells="1">
                  <from>
                    <xdr:col>12</xdr:col>
                    <xdr:colOff>0</xdr:colOff>
                    <xdr:row>26</xdr:row>
                    <xdr:rowOff>165100</xdr:rowOff>
                  </from>
                  <to>
                    <xdr:col>12</xdr:col>
                    <xdr:colOff>266700</xdr:colOff>
                    <xdr:row>27</xdr:row>
                    <xdr:rowOff>12700</xdr:rowOff>
                  </to>
                </anchor>
              </controlPr>
            </control>
          </mc:Choice>
        </mc:AlternateContent>
        <mc:AlternateContent xmlns:mc="http://schemas.openxmlformats.org/markup-compatibility/2006">
          <mc:Choice Requires="x14">
            <control shapeId="2139" r:id="rId51" name="Check Box 91">
              <controlPr defaultSize="0" autoFill="0" autoLine="0" autoPict="0">
                <anchor moveWithCells="1">
                  <from>
                    <xdr:col>12</xdr:col>
                    <xdr:colOff>0</xdr:colOff>
                    <xdr:row>26</xdr:row>
                    <xdr:rowOff>165100</xdr:rowOff>
                  </from>
                  <to>
                    <xdr:col>12</xdr:col>
                    <xdr:colOff>266700</xdr:colOff>
                    <xdr:row>27</xdr:row>
                    <xdr:rowOff>12700</xdr:rowOff>
                  </to>
                </anchor>
              </controlPr>
            </control>
          </mc:Choice>
        </mc:AlternateContent>
        <mc:AlternateContent xmlns:mc="http://schemas.openxmlformats.org/markup-compatibility/2006">
          <mc:Choice Requires="x14">
            <control shapeId="2140" r:id="rId52" name="Check Box 92">
              <controlPr defaultSize="0" autoFill="0" autoLine="0" autoPict="0">
                <anchor moveWithCells="1">
                  <from>
                    <xdr:col>12</xdr:col>
                    <xdr:colOff>0</xdr:colOff>
                    <xdr:row>26</xdr:row>
                    <xdr:rowOff>165100</xdr:rowOff>
                  </from>
                  <to>
                    <xdr:col>12</xdr:col>
                    <xdr:colOff>266700</xdr:colOff>
                    <xdr:row>27</xdr:row>
                    <xdr:rowOff>12700</xdr:rowOff>
                  </to>
                </anchor>
              </controlPr>
            </control>
          </mc:Choice>
        </mc:AlternateContent>
        <mc:AlternateContent xmlns:mc="http://schemas.openxmlformats.org/markup-compatibility/2006">
          <mc:Choice Requires="x14">
            <control shapeId="2141" r:id="rId53" name="Check Box 93">
              <controlPr defaultSize="0" autoFill="0" autoLine="0" autoPict="0">
                <anchor moveWithCells="1">
                  <from>
                    <xdr:col>12</xdr:col>
                    <xdr:colOff>0</xdr:colOff>
                    <xdr:row>27</xdr:row>
                    <xdr:rowOff>165100</xdr:rowOff>
                  </from>
                  <to>
                    <xdr:col>12</xdr:col>
                    <xdr:colOff>266700</xdr:colOff>
                    <xdr:row>28</xdr:row>
                    <xdr:rowOff>12700</xdr:rowOff>
                  </to>
                </anchor>
              </controlPr>
            </control>
          </mc:Choice>
        </mc:AlternateContent>
        <mc:AlternateContent xmlns:mc="http://schemas.openxmlformats.org/markup-compatibility/2006">
          <mc:Choice Requires="x14">
            <control shapeId="2142" r:id="rId54" name="Check Box 94">
              <controlPr defaultSize="0" autoFill="0" autoLine="0" autoPict="0">
                <anchor moveWithCells="1">
                  <from>
                    <xdr:col>12</xdr:col>
                    <xdr:colOff>0</xdr:colOff>
                    <xdr:row>27</xdr:row>
                    <xdr:rowOff>165100</xdr:rowOff>
                  </from>
                  <to>
                    <xdr:col>12</xdr:col>
                    <xdr:colOff>266700</xdr:colOff>
                    <xdr:row>28</xdr:row>
                    <xdr:rowOff>12700</xdr:rowOff>
                  </to>
                </anchor>
              </controlPr>
            </control>
          </mc:Choice>
        </mc:AlternateContent>
        <mc:AlternateContent xmlns:mc="http://schemas.openxmlformats.org/markup-compatibility/2006">
          <mc:Choice Requires="x14">
            <control shapeId="2143" r:id="rId55" name="Check Box 95">
              <controlPr defaultSize="0" autoFill="0" autoLine="0" autoPict="0">
                <anchor moveWithCells="1">
                  <from>
                    <xdr:col>12</xdr:col>
                    <xdr:colOff>0</xdr:colOff>
                    <xdr:row>27</xdr:row>
                    <xdr:rowOff>165100</xdr:rowOff>
                  </from>
                  <to>
                    <xdr:col>12</xdr:col>
                    <xdr:colOff>266700</xdr:colOff>
                    <xdr:row>28</xdr:row>
                    <xdr:rowOff>12700</xdr:rowOff>
                  </to>
                </anchor>
              </controlPr>
            </control>
          </mc:Choice>
        </mc:AlternateContent>
        <mc:AlternateContent xmlns:mc="http://schemas.openxmlformats.org/markup-compatibility/2006">
          <mc:Choice Requires="x14">
            <control shapeId="2144" r:id="rId56" name="Check Box 96">
              <controlPr defaultSize="0" autoFill="0" autoLine="0" autoPict="0">
                <anchor moveWithCells="1">
                  <from>
                    <xdr:col>12</xdr:col>
                    <xdr:colOff>0</xdr:colOff>
                    <xdr:row>28</xdr:row>
                    <xdr:rowOff>165100</xdr:rowOff>
                  </from>
                  <to>
                    <xdr:col>12</xdr:col>
                    <xdr:colOff>266700</xdr:colOff>
                    <xdr:row>29</xdr:row>
                    <xdr:rowOff>12700</xdr:rowOff>
                  </to>
                </anchor>
              </controlPr>
            </control>
          </mc:Choice>
        </mc:AlternateContent>
        <mc:AlternateContent xmlns:mc="http://schemas.openxmlformats.org/markup-compatibility/2006">
          <mc:Choice Requires="x14">
            <control shapeId="2145" r:id="rId57" name="Check Box 97">
              <controlPr defaultSize="0" autoFill="0" autoLine="0" autoPict="0">
                <anchor moveWithCells="1">
                  <from>
                    <xdr:col>12</xdr:col>
                    <xdr:colOff>0</xdr:colOff>
                    <xdr:row>28</xdr:row>
                    <xdr:rowOff>165100</xdr:rowOff>
                  </from>
                  <to>
                    <xdr:col>12</xdr:col>
                    <xdr:colOff>266700</xdr:colOff>
                    <xdr:row>29</xdr:row>
                    <xdr:rowOff>12700</xdr:rowOff>
                  </to>
                </anchor>
              </controlPr>
            </control>
          </mc:Choice>
        </mc:AlternateContent>
        <mc:AlternateContent xmlns:mc="http://schemas.openxmlformats.org/markup-compatibility/2006">
          <mc:Choice Requires="x14">
            <control shapeId="2146" r:id="rId58" name="Check Box 98">
              <controlPr defaultSize="0" autoFill="0" autoLine="0" autoPict="0">
                <anchor moveWithCells="1">
                  <from>
                    <xdr:col>12</xdr:col>
                    <xdr:colOff>0</xdr:colOff>
                    <xdr:row>28</xdr:row>
                    <xdr:rowOff>165100</xdr:rowOff>
                  </from>
                  <to>
                    <xdr:col>12</xdr:col>
                    <xdr:colOff>266700</xdr:colOff>
                    <xdr:row>29</xdr:row>
                    <xdr:rowOff>12700</xdr:rowOff>
                  </to>
                </anchor>
              </controlPr>
            </control>
          </mc:Choice>
        </mc:AlternateContent>
        <mc:AlternateContent xmlns:mc="http://schemas.openxmlformats.org/markup-compatibility/2006">
          <mc:Choice Requires="x14">
            <control shapeId="2147" r:id="rId59" name="Check Box 99">
              <controlPr defaultSize="0" autoFill="0" autoLine="0" autoPict="0">
                <anchor moveWithCells="1">
                  <from>
                    <xdr:col>12</xdr:col>
                    <xdr:colOff>0</xdr:colOff>
                    <xdr:row>28</xdr:row>
                    <xdr:rowOff>165100</xdr:rowOff>
                  </from>
                  <to>
                    <xdr:col>12</xdr:col>
                    <xdr:colOff>266700</xdr:colOff>
                    <xdr:row>29</xdr:row>
                    <xdr:rowOff>12700</xdr:rowOff>
                  </to>
                </anchor>
              </controlPr>
            </control>
          </mc:Choice>
        </mc:AlternateContent>
        <mc:AlternateContent xmlns:mc="http://schemas.openxmlformats.org/markup-compatibility/2006">
          <mc:Choice Requires="x14">
            <control shapeId="2148" r:id="rId60" name="Check Box 100">
              <controlPr defaultSize="0" autoFill="0" autoLine="0" autoPict="0">
                <anchor moveWithCells="1">
                  <from>
                    <xdr:col>12</xdr:col>
                    <xdr:colOff>0</xdr:colOff>
                    <xdr:row>28</xdr:row>
                    <xdr:rowOff>165100</xdr:rowOff>
                  </from>
                  <to>
                    <xdr:col>12</xdr:col>
                    <xdr:colOff>266700</xdr:colOff>
                    <xdr:row>29</xdr:row>
                    <xdr:rowOff>12700</xdr:rowOff>
                  </to>
                </anchor>
              </controlPr>
            </control>
          </mc:Choice>
        </mc:AlternateContent>
        <mc:AlternateContent xmlns:mc="http://schemas.openxmlformats.org/markup-compatibility/2006">
          <mc:Choice Requires="x14">
            <control shapeId="2149" r:id="rId61" name="Check Box 101">
              <controlPr defaultSize="0" autoFill="0" autoLine="0" autoPict="0">
                <anchor moveWithCells="1">
                  <from>
                    <xdr:col>12</xdr:col>
                    <xdr:colOff>0</xdr:colOff>
                    <xdr:row>29</xdr:row>
                    <xdr:rowOff>165100</xdr:rowOff>
                  </from>
                  <to>
                    <xdr:col>12</xdr:col>
                    <xdr:colOff>266700</xdr:colOff>
                    <xdr:row>30</xdr:row>
                    <xdr:rowOff>12700</xdr:rowOff>
                  </to>
                </anchor>
              </controlPr>
            </control>
          </mc:Choice>
        </mc:AlternateContent>
        <mc:AlternateContent xmlns:mc="http://schemas.openxmlformats.org/markup-compatibility/2006">
          <mc:Choice Requires="x14">
            <control shapeId="2150" r:id="rId62" name="Check Box 102">
              <controlPr defaultSize="0" autoFill="0" autoLine="0" autoPict="0">
                <anchor moveWithCells="1">
                  <from>
                    <xdr:col>12</xdr:col>
                    <xdr:colOff>0</xdr:colOff>
                    <xdr:row>29</xdr:row>
                    <xdr:rowOff>165100</xdr:rowOff>
                  </from>
                  <to>
                    <xdr:col>12</xdr:col>
                    <xdr:colOff>266700</xdr:colOff>
                    <xdr:row>30</xdr:row>
                    <xdr:rowOff>12700</xdr:rowOff>
                  </to>
                </anchor>
              </controlPr>
            </control>
          </mc:Choice>
        </mc:AlternateContent>
        <mc:AlternateContent xmlns:mc="http://schemas.openxmlformats.org/markup-compatibility/2006">
          <mc:Choice Requires="x14">
            <control shapeId="2151" r:id="rId63" name="Check Box 103">
              <controlPr defaultSize="0" autoFill="0" autoLine="0" autoPict="0">
                <anchor moveWithCells="1">
                  <from>
                    <xdr:col>12</xdr:col>
                    <xdr:colOff>0</xdr:colOff>
                    <xdr:row>29</xdr:row>
                    <xdr:rowOff>165100</xdr:rowOff>
                  </from>
                  <to>
                    <xdr:col>12</xdr:col>
                    <xdr:colOff>266700</xdr:colOff>
                    <xdr:row>30</xdr:row>
                    <xdr:rowOff>12700</xdr:rowOff>
                  </to>
                </anchor>
              </controlPr>
            </control>
          </mc:Choice>
        </mc:AlternateContent>
        <mc:AlternateContent xmlns:mc="http://schemas.openxmlformats.org/markup-compatibility/2006">
          <mc:Choice Requires="x14">
            <control shapeId="2157" r:id="rId64" name="Check Box 109">
              <controlPr defaultSize="0" autoFill="0" autoLine="0" autoPict="0">
                <anchor moveWithCells="1">
                  <from>
                    <xdr:col>12</xdr:col>
                    <xdr:colOff>0</xdr:colOff>
                    <xdr:row>29</xdr:row>
                    <xdr:rowOff>165100</xdr:rowOff>
                  </from>
                  <to>
                    <xdr:col>12</xdr:col>
                    <xdr:colOff>266700</xdr:colOff>
                    <xdr:row>30</xdr:row>
                    <xdr:rowOff>12700</xdr:rowOff>
                  </to>
                </anchor>
              </controlPr>
            </control>
          </mc:Choice>
        </mc:AlternateContent>
        <mc:AlternateContent xmlns:mc="http://schemas.openxmlformats.org/markup-compatibility/2006">
          <mc:Choice Requires="x14">
            <control shapeId="2158" r:id="rId65" name="Check Box 110">
              <controlPr defaultSize="0" autoFill="0" autoLine="0" autoPict="0">
                <anchor moveWithCells="1">
                  <from>
                    <xdr:col>12</xdr:col>
                    <xdr:colOff>0</xdr:colOff>
                    <xdr:row>29</xdr:row>
                    <xdr:rowOff>165100</xdr:rowOff>
                  </from>
                  <to>
                    <xdr:col>12</xdr:col>
                    <xdr:colOff>266700</xdr:colOff>
                    <xdr:row>30</xdr:row>
                    <xdr:rowOff>12700</xdr:rowOff>
                  </to>
                </anchor>
              </controlPr>
            </control>
          </mc:Choice>
        </mc:AlternateContent>
        <mc:AlternateContent xmlns:mc="http://schemas.openxmlformats.org/markup-compatibility/2006">
          <mc:Choice Requires="x14">
            <control shapeId="2159" r:id="rId66" name="Check Box 111">
              <controlPr defaultSize="0" autoFill="0" autoLine="0" autoPict="0">
                <anchor moveWithCells="1">
                  <from>
                    <xdr:col>12</xdr:col>
                    <xdr:colOff>0</xdr:colOff>
                    <xdr:row>30</xdr:row>
                    <xdr:rowOff>165100</xdr:rowOff>
                  </from>
                  <to>
                    <xdr:col>12</xdr:col>
                    <xdr:colOff>266700</xdr:colOff>
                    <xdr:row>31</xdr:row>
                    <xdr:rowOff>12700</xdr:rowOff>
                  </to>
                </anchor>
              </controlPr>
            </control>
          </mc:Choice>
        </mc:AlternateContent>
        <mc:AlternateContent xmlns:mc="http://schemas.openxmlformats.org/markup-compatibility/2006">
          <mc:Choice Requires="x14">
            <control shapeId="2160" r:id="rId67" name="Check Box 112">
              <controlPr defaultSize="0" autoFill="0" autoLine="0" autoPict="0">
                <anchor moveWithCells="1">
                  <from>
                    <xdr:col>12</xdr:col>
                    <xdr:colOff>0</xdr:colOff>
                    <xdr:row>30</xdr:row>
                    <xdr:rowOff>165100</xdr:rowOff>
                  </from>
                  <to>
                    <xdr:col>12</xdr:col>
                    <xdr:colOff>266700</xdr:colOff>
                    <xdr:row>31</xdr:row>
                    <xdr:rowOff>12700</xdr:rowOff>
                  </to>
                </anchor>
              </controlPr>
            </control>
          </mc:Choice>
        </mc:AlternateContent>
        <mc:AlternateContent xmlns:mc="http://schemas.openxmlformats.org/markup-compatibility/2006">
          <mc:Choice Requires="x14">
            <control shapeId="2161" r:id="rId68" name="Check Box 113">
              <controlPr defaultSize="0" autoFill="0" autoLine="0" autoPict="0">
                <anchor moveWithCells="1">
                  <from>
                    <xdr:col>12</xdr:col>
                    <xdr:colOff>0</xdr:colOff>
                    <xdr:row>30</xdr:row>
                    <xdr:rowOff>165100</xdr:rowOff>
                  </from>
                  <to>
                    <xdr:col>12</xdr:col>
                    <xdr:colOff>266700</xdr:colOff>
                    <xdr:row>31</xdr:row>
                    <xdr:rowOff>12700</xdr:rowOff>
                  </to>
                </anchor>
              </controlPr>
            </control>
          </mc:Choice>
        </mc:AlternateContent>
        <mc:AlternateContent xmlns:mc="http://schemas.openxmlformats.org/markup-compatibility/2006">
          <mc:Choice Requires="x14">
            <control shapeId="2162" r:id="rId69" name="Check Box 114">
              <controlPr defaultSize="0" autoFill="0" autoLine="0" autoPict="0">
                <anchor moveWithCells="1">
                  <from>
                    <xdr:col>12</xdr:col>
                    <xdr:colOff>0</xdr:colOff>
                    <xdr:row>30</xdr:row>
                    <xdr:rowOff>165100</xdr:rowOff>
                  </from>
                  <to>
                    <xdr:col>12</xdr:col>
                    <xdr:colOff>266700</xdr:colOff>
                    <xdr:row>31</xdr:row>
                    <xdr:rowOff>12700</xdr:rowOff>
                  </to>
                </anchor>
              </controlPr>
            </control>
          </mc:Choice>
        </mc:AlternateContent>
        <mc:AlternateContent xmlns:mc="http://schemas.openxmlformats.org/markup-compatibility/2006">
          <mc:Choice Requires="x14">
            <control shapeId="2163" r:id="rId70" name="Check Box 115">
              <controlPr defaultSize="0" autoFill="0" autoLine="0" autoPict="0">
                <anchor moveWithCells="1">
                  <from>
                    <xdr:col>12</xdr:col>
                    <xdr:colOff>0</xdr:colOff>
                    <xdr:row>31</xdr:row>
                    <xdr:rowOff>165100</xdr:rowOff>
                  </from>
                  <to>
                    <xdr:col>12</xdr:col>
                    <xdr:colOff>266700</xdr:colOff>
                    <xdr:row>32</xdr:row>
                    <xdr:rowOff>12700</xdr:rowOff>
                  </to>
                </anchor>
              </controlPr>
            </control>
          </mc:Choice>
        </mc:AlternateContent>
        <mc:AlternateContent xmlns:mc="http://schemas.openxmlformats.org/markup-compatibility/2006">
          <mc:Choice Requires="x14">
            <control shapeId="2164" r:id="rId71" name="Check Box 116">
              <controlPr defaultSize="0" autoFill="0" autoLine="0" autoPict="0">
                <anchor moveWithCells="1">
                  <from>
                    <xdr:col>12</xdr:col>
                    <xdr:colOff>0</xdr:colOff>
                    <xdr:row>31</xdr:row>
                    <xdr:rowOff>165100</xdr:rowOff>
                  </from>
                  <to>
                    <xdr:col>12</xdr:col>
                    <xdr:colOff>266700</xdr:colOff>
                    <xdr:row>32</xdr:row>
                    <xdr:rowOff>12700</xdr:rowOff>
                  </to>
                </anchor>
              </controlPr>
            </control>
          </mc:Choice>
        </mc:AlternateContent>
        <mc:AlternateContent xmlns:mc="http://schemas.openxmlformats.org/markup-compatibility/2006">
          <mc:Choice Requires="x14">
            <control shapeId="2165" r:id="rId72" name="Check Box 117">
              <controlPr defaultSize="0" autoFill="0" autoLine="0" autoPict="0">
                <anchor moveWithCells="1">
                  <from>
                    <xdr:col>12</xdr:col>
                    <xdr:colOff>0</xdr:colOff>
                    <xdr:row>32</xdr:row>
                    <xdr:rowOff>165100</xdr:rowOff>
                  </from>
                  <to>
                    <xdr:col>12</xdr:col>
                    <xdr:colOff>266700</xdr:colOff>
                    <xdr:row>33</xdr:row>
                    <xdr:rowOff>12700</xdr:rowOff>
                  </to>
                </anchor>
              </controlPr>
            </control>
          </mc:Choice>
        </mc:AlternateContent>
        <mc:AlternateContent xmlns:mc="http://schemas.openxmlformats.org/markup-compatibility/2006">
          <mc:Choice Requires="x14">
            <control shapeId="2166" r:id="rId73" name="Check Box 118">
              <controlPr defaultSize="0" autoFill="0" autoLine="0" autoPict="0">
                <anchor moveWithCells="1">
                  <from>
                    <xdr:col>12</xdr:col>
                    <xdr:colOff>0</xdr:colOff>
                    <xdr:row>32</xdr:row>
                    <xdr:rowOff>165100</xdr:rowOff>
                  </from>
                  <to>
                    <xdr:col>12</xdr:col>
                    <xdr:colOff>266700</xdr:colOff>
                    <xdr:row>33</xdr:row>
                    <xdr:rowOff>12700</xdr:rowOff>
                  </to>
                </anchor>
              </controlPr>
            </control>
          </mc:Choice>
        </mc:AlternateContent>
        <mc:AlternateContent xmlns:mc="http://schemas.openxmlformats.org/markup-compatibility/2006">
          <mc:Choice Requires="x14">
            <control shapeId="2167" r:id="rId74" name="Check Box 119">
              <controlPr defaultSize="0" autoFill="0" autoLine="0" autoPict="0">
                <anchor moveWithCells="1">
                  <from>
                    <xdr:col>12</xdr:col>
                    <xdr:colOff>0</xdr:colOff>
                    <xdr:row>33</xdr:row>
                    <xdr:rowOff>165100</xdr:rowOff>
                  </from>
                  <to>
                    <xdr:col>12</xdr:col>
                    <xdr:colOff>266700</xdr:colOff>
                    <xdr:row>34</xdr:row>
                    <xdr:rowOff>12700</xdr:rowOff>
                  </to>
                </anchor>
              </controlPr>
            </control>
          </mc:Choice>
        </mc:AlternateContent>
        <mc:AlternateContent xmlns:mc="http://schemas.openxmlformats.org/markup-compatibility/2006">
          <mc:Choice Requires="x14">
            <control shapeId="2170" r:id="rId75" name="Check Box 122">
              <controlPr defaultSize="0" autoFill="0" autoLine="0" autoPict="0">
                <anchor moveWithCells="1">
                  <from>
                    <xdr:col>12</xdr:col>
                    <xdr:colOff>0</xdr:colOff>
                    <xdr:row>33</xdr:row>
                    <xdr:rowOff>165100</xdr:rowOff>
                  </from>
                  <to>
                    <xdr:col>12</xdr:col>
                    <xdr:colOff>266700</xdr:colOff>
                    <xdr:row>34</xdr:row>
                    <xdr:rowOff>12700</xdr:rowOff>
                  </to>
                </anchor>
              </controlPr>
            </control>
          </mc:Choice>
        </mc:AlternateContent>
        <mc:AlternateContent xmlns:mc="http://schemas.openxmlformats.org/markup-compatibility/2006">
          <mc:Choice Requires="x14">
            <control shapeId="2171" r:id="rId76" name="Check Box 123">
              <controlPr defaultSize="0" autoFill="0" autoLine="0" autoPict="0">
                <anchor moveWithCells="1">
                  <from>
                    <xdr:col>12</xdr:col>
                    <xdr:colOff>0</xdr:colOff>
                    <xdr:row>34</xdr:row>
                    <xdr:rowOff>165100</xdr:rowOff>
                  </from>
                  <to>
                    <xdr:col>12</xdr:col>
                    <xdr:colOff>266700</xdr:colOff>
                    <xdr:row>35</xdr:row>
                    <xdr:rowOff>12700</xdr:rowOff>
                  </to>
                </anchor>
              </controlPr>
            </control>
          </mc:Choice>
        </mc:AlternateContent>
        <mc:AlternateContent xmlns:mc="http://schemas.openxmlformats.org/markup-compatibility/2006">
          <mc:Choice Requires="x14">
            <control shapeId="2176" r:id="rId77" name="Check Box 128">
              <controlPr defaultSize="0" autoFill="0" autoLine="0" autoPict="0">
                <anchor moveWithCells="1">
                  <from>
                    <xdr:col>12</xdr:col>
                    <xdr:colOff>0</xdr:colOff>
                    <xdr:row>23</xdr:row>
                    <xdr:rowOff>165100</xdr:rowOff>
                  </from>
                  <to>
                    <xdr:col>12</xdr:col>
                    <xdr:colOff>266700</xdr:colOff>
                    <xdr:row>24</xdr:row>
                    <xdr:rowOff>12700</xdr:rowOff>
                  </to>
                </anchor>
              </controlPr>
            </control>
          </mc:Choice>
        </mc:AlternateContent>
        <mc:AlternateContent xmlns:mc="http://schemas.openxmlformats.org/markup-compatibility/2006">
          <mc:Choice Requires="x14">
            <control shapeId="2177" r:id="rId78" name="Check Box 129">
              <controlPr defaultSize="0" autoFill="0" autoLine="0" autoPict="0">
                <anchor moveWithCells="1">
                  <from>
                    <xdr:col>12</xdr:col>
                    <xdr:colOff>0</xdr:colOff>
                    <xdr:row>23</xdr:row>
                    <xdr:rowOff>165100</xdr:rowOff>
                  </from>
                  <to>
                    <xdr:col>12</xdr:col>
                    <xdr:colOff>266700</xdr:colOff>
                    <xdr:row>24</xdr:row>
                    <xdr:rowOff>12700</xdr:rowOff>
                  </to>
                </anchor>
              </controlPr>
            </control>
          </mc:Choice>
        </mc:AlternateContent>
        <mc:AlternateContent xmlns:mc="http://schemas.openxmlformats.org/markup-compatibility/2006">
          <mc:Choice Requires="x14">
            <control shapeId="2205" r:id="rId79" name="Check Box 157">
              <controlPr defaultSize="0" autoFill="0" autoLine="0" autoPict="0">
                <anchor moveWithCells="1">
                  <from>
                    <xdr:col>0</xdr:col>
                    <xdr:colOff>0</xdr:colOff>
                    <xdr:row>93</xdr:row>
                    <xdr:rowOff>0</xdr:rowOff>
                  </from>
                  <to>
                    <xdr:col>0</xdr:col>
                    <xdr:colOff>304800</xdr:colOff>
                    <xdr:row>93</xdr:row>
                    <xdr:rowOff>222250</xdr:rowOff>
                  </to>
                </anchor>
              </controlPr>
            </control>
          </mc:Choice>
        </mc:AlternateContent>
        <mc:AlternateContent xmlns:mc="http://schemas.openxmlformats.org/markup-compatibility/2006">
          <mc:Choice Requires="x14">
            <control shapeId="2216" r:id="rId80" name="Check Box 168">
              <controlPr defaultSize="0" autoFill="0" autoLine="0" autoPict="0">
                <anchor moveWithCells="1">
                  <from>
                    <xdr:col>0</xdr:col>
                    <xdr:colOff>31750</xdr:colOff>
                    <xdr:row>41</xdr:row>
                    <xdr:rowOff>0</xdr:rowOff>
                  </from>
                  <to>
                    <xdr:col>0</xdr:col>
                    <xdr:colOff>336550</xdr:colOff>
                    <xdr:row>41</xdr:row>
                    <xdr:rowOff>222250</xdr:rowOff>
                  </to>
                </anchor>
              </controlPr>
            </control>
          </mc:Choice>
        </mc:AlternateContent>
        <mc:AlternateContent xmlns:mc="http://schemas.openxmlformats.org/markup-compatibility/2006">
          <mc:Choice Requires="x14">
            <control shapeId="2217" r:id="rId81" name="Check Box 169">
              <controlPr defaultSize="0" autoFill="0" autoLine="0" autoPict="0">
                <anchor moveWithCells="1">
                  <from>
                    <xdr:col>0</xdr:col>
                    <xdr:colOff>31750</xdr:colOff>
                    <xdr:row>42</xdr:row>
                    <xdr:rowOff>0</xdr:rowOff>
                  </from>
                  <to>
                    <xdr:col>0</xdr:col>
                    <xdr:colOff>336550</xdr:colOff>
                    <xdr:row>43</xdr:row>
                    <xdr:rowOff>0</xdr:rowOff>
                  </to>
                </anchor>
              </controlPr>
            </control>
          </mc:Choice>
        </mc:AlternateContent>
        <mc:AlternateContent xmlns:mc="http://schemas.openxmlformats.org/markup-compatibility/2006">
          <mc:Choice Requires="x14">
            <control shapeId="2219" r:id="rId82" name="Check Box 171">
              <controlPr defaultSize="0" autoFill="0" autoLine="0" autoPict="0">
                <anchor moveWithCells="1">
                  <from>
                    <xdr:col>0</xdr:col>
                    <xdr:colOff>31750</xdr:colOff>
                    <xdr:row>45</xdr:row>
                    <xdr:rowOff>12700</xdr:rowOff>
                  </from>
                  <to>
                    <xdr:col>0</xdr:col>
                    <xdr:colOff>203200</xdr:colOff>
                    <xdr:row>45</xdr:row>
                    <xdr:rowOff>222250</xdr:rowOff>
                  </to>
                </anchor>
              </controlPr>
            </control>
          </mc:Choice>
        </mc:AlternateContent>
        <mc:AlternateContent xmlns:mc="http://schemas.openxmlformats.org/markup-compatibility/2006">
          <mc:Choice Requires="x14">
            <control shapeId="2221" r:id="rId83" name="Check Box 173">
              <controlPr defaultSize="0" autoFill="0" autoLine="0" autoPict="0">
                <anchor moveWithCells="1">
                  <from>
                    <xdr:col>0</xdr:col>
                    <xdr:colOff>31750</xdr:colOff>
                    <xdr:row>47</xdr:row>
                    <xdr:rowOff>12700</xdr:rowOff>
                  </from>
                  <to>
                    <xdr:col>0</xdr:col>
                    <xdr:colOff>203200</xdr:colOff>
                    <xdr:row>47</xdr:row>
                    <xdr:rowOff>222250</xdr:rowOff>
                  </to>
                </anchor>
              </controlPr>
            </control>
          </mc:Choice>
        </mc:AlternateContent>
        <mc:AlternateContent xmlns:mc="http://schemas.openxmlformats.org/markup-compatibility/2006">
          <mc:Choice Requires="x14">
            <control shapeId="2222" r:id="rId84" name="Check Box 174">
              <controlPr defaultSize="0" autoFill="0" autoLine="0" autoPict="0">
                <anchor moveWithCells="1">
                  <from>
                    <xdr:col>0</xdr:col>
                    <xdr:colOff>0</xdr:colOff>
                    <xdr:row>123</xdr:row>
                    <xdr:rowOff>139700</xdr:rowOff>
                  </from>
                  <to>
                    <xdr:col>0</xdr:col>
                    <xdr:colOff>304800</xdr:colOff>
                    <xdr:row>124</xdr:row>
                    <xdr:rowOff>279400</xdr:rowOff>
                  </to>
                </anchor>
              </controlPr>
            </control>
          </mc:Choice>
        </mc:AlternateContent>
        <mc:AlternateContent xmlns:mc="http://schemas.openxmlformats.org/markup-compatibility/2006">
          <mc:Choice Requires="x14">
            <control shapeId="2224" r:id="rId85" name="Check Box 176">
              <controlPr defaultSize="0" autoFill="0" autoLine="0" autoPict="0">
                <anchor moveWithCells="1">
                  <from>
                    <xdr:col>0</xdr:col>
                    <xdr:colOff>0</xdr:colOff>
                    <xdr:row>91</xdr:row>
                    <xdr:rowOff>361950</xdr:rowOff>
                  </from>
                  <to>
                    <xdr:col>0</xdr:col>
                    <xdr:colOff>304800</xdr:colOff>
                    <xdr:row>91</xdr:row>
                    <xdr:rowOff>584200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2B5C107E67854BAA572CE81FFEABAC" ma:contentTypeVersion="5" ma:contentTypeDescription="Create a new document." ma:contentTypeScope="" ma:versionID="64f0f4bfe9f15ece8da9232f7beda8f8">
  <xsd:schema xmlns:xsd="http://www.w3.org/2001/XMLSchema" xmlns:xs="http://www.w3.org/2001/XMLSchema" xmlns:p="http://schemas.microsoft.com/office/2006/metadata/properties" targetNamespace="http://schemas.microsoft.com/office/2006/metadata/properties" ma:root="true" ma:fieldsID="4e4173a3b17a414dc20836327db7d2d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AC5EB47-E1DF-4239-A8ED-3D1A59C3F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BB33213-73C0-4106-8CBC-3BF06B165568}">
  <ds:schemaRefs>
    <ds:schemaRef ds:uri="http://schemas.microsoft.com/sharepoint/v3/contenttype/forms"/>
  </ds:schemaRefs>
</ds:datastoreItem>
</file>

<file path=customXml/itemProps3.xml><?xml version="1.0" encoding="utf-8"?>
<ds:datastoreItem xmlns:ds="http://schemas.openxmlformats.org/officeDocument/2006/customXml" ds:itemID="{186E9D64-2F00-4C38-AD9D-9D8F28D846AE}">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Screening Criteria</vt:lpstr>
      <vt:lpstr>Entrance Conference</vt:lpstr>
      <vt:lpstr>Exit Conference</vt:lpstr>
      <vt:lpstr>ContractType</vt:lpstr>
      <vt:lpstr>LegalEntity</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Mike.Griffith</dc:creator>
  <cp:lastModifiedBy>Natalie Wilmoth</cp:lastModifiedBy>
  <cp:lastPrinted>2021-05-20T19:42:14Z</cp:lastPrinted>
  <dcterms:created xsi:type="dcterms:W3CDTF">2010-07-12T10:41:56Z</dcterms:created>
  <dcterms:modified xsi:type="dcterms:W3CDTF">2023-05-26T15:46:43Z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0x010100222B5C107E67854BAA572CE81FFEABAC</vt:lpwstr>
  </property>
</Properties>
</file>